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23-25 (3C) MEDICAMENTOS\"/>
    </mc:Choice>
  </mc:AlternateContent>
  <xr:revisionPtr revIDLastSave="0" documentId="8_{FD5F1853-6F08-46F7-9323-4D852B62A5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cotiz1!$A$17:$M$33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32" i="9" l="1"/>
  <c r="M31" i="9"/>
  <c r="M29" i="9" l="1"/>
  <c r="M28" i="9"/>
  <c r="M27" i="9"/>
  <c r="M26" i="9"/>
  <c r="M25" i="9"/>
  <c r="M24" i="9"/>
  <c r="M23" i="9"/>
  <c r="M20" i="9"/>
  <c r="M33" i="9" l="1"/>
  <c r="M30" i="9"/>
  <c r="M19" i="9"/>
  <c r="M18" i="9"/>
  <c r="H6" i="9"/>
</calcChain>
</file>

<file path=xl/sharedStrings.xml><?xml version="1.0" encoding="utf-8"?>
<sst xmlns="http://schemas.openxmlformats.org/spreadsheetml/2006/main" count="88" uniqueCount="73">
  <si>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</si>
  <si>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</si>
  <si>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</si>
  <si>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</si>
  <si>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</si>
  <si>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</si>
  <si>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</si>
  <si>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</si>
  <si>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</si>
  <si>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</si>
  <si>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</si>
  <si>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</si>
  <si>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</si>
  <si>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</si>
  <si>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</si>
  <si>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</si>
  <si>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</si>
  <si>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</si>
  <si>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</si>
  <si>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</si>
  <si>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</si>
  <si>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</si>
  <si>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</si>
  <si>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</si>
  <si>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</si>
  <si>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</si>
  <si>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COMPRIMIDO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</si>
  <si>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</si>
  <si>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</si>
  <si>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</si>
  <si>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</si>
  <si>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</si>
  <si>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</si>
  <si>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</si>
  <si>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</si>
  <si>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</si>
  <si>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FRASCO</t>
  </si>
  <si>
    <t>AMPOLLA</t>
  </si>
  <si>
    <t>A-05-01</t>
  </si>
  <si>
    <t>ACIDO URSODESOXICOLICO COMPRIMIDO 250 MG</t>
  </si>
  <si>
    <t>B-05-20</t>
  </si>
  <si>
    <t>SOLUCION DE GLUCOSA INYECTABLE AMPOLLA 50% 20 ML</t>
  </si>
  <si>
    <t>TUBO</t>
  </si>
  <si>
    <t>D-02-0501</t>
  </si>
  <si>
    <t>POMADA ANALGESICA ANTIRREUMATICA FRASCO</t>
  </si>
  <si>
    <t>D-04-02</t>
  </si>
  <si>
    <t>LIDOCAINA CLORHIDRATO SOLUCION PARA ATOMIZACION FRASCO 10%</t>
  </si>
  <si>
    <t>D-07-01</t>
  </si>
  <si>
    <t>BETAMETASONA (VALERATO) POMADA TUBO 0.1%</t>
  </si>
  <si>
    <t>D-07-03</t>
  </si>
  <si>
    <t>CLOBETASOL SOLUCION FRASCO 0.05 %</t>
  </si>
  <si>
    <t>G-03-14</t>
  </si>
  <si>
    <t>MEDROXIPROGESTERONA ACETATO COMPRIMIDO 10 MG</t>
  </si>
  <si>
    <t>H-02-02</t>
  </si>
  <si>
    <t>DEXAMETASONA COMPRIMIDO 4 MG</t>
  </si>
  <si>
    <t>H-03-02</t>
  </si>
  <si>
    <t>PROPILTIOURACILO COMPRIMIDO 50 MG</t>
  </si>
  <si>
    <t>J-01-42</t>
  </si>
  <si>
    <t>DICLOXACILINA SODICA SUSPENSION FRASCO 250 MG/ 5 ML</t>
  </si>
  <si>
    <t>J-01-55</t>
  </si>
  <si>
    <t>VANCOMICINA INYECTABLE FRASCO-AMPOLLA 500 MG</t>
  </si>
  <si>
    <t>R-03-03-A</t>
  </si>
  <si>
    <t>BECLOMETASONA DIPROPIONATO NASAL AEROSOL 50 MCG</t>
  </si>
  <si>
    <t>R-06-04</t>
  </si>
  <si>
    <t>KETOTIFENO COMPRIMIDO 1 MG</t>
  </si>
  <si>
    <t>V-08-03-A</t>
  </si>
  <si>
    <t>CONTRASTE IODADO INYECTABLE FRASCO 100 ML</t>
  </si>
  <si>
    <t>Tubo de 30 g</t>
  </si>
  <si>
    <t>VENCIMIENTO: La fecha de vencimiento de cada producto debe ser de 12 MESES o más al momento de la entrega, caso contrario presentar carta de compromiso de cambio.</t>
  </si>
  <si>
    <t>CB-CP-23-25 (3C)</t>
  </si>
  <si>
    <t>Julio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</si>
  <si>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23 de julio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</si>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</sst>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20" fillId="0" borderId="0" xfId="16" applyFont="1"/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3" borderId="22" xfId="16" applyFont="1" applyFill="1" applyBorder="1" applyAlignment="1">
      <alignment horizontal="left" vertical="center" wrapText="1"/>
    </xf>
    <xf numFmtId="0" fontId="5" fillId="3" borderId="1" xfId="16" applyFont="1" applyFill="1" applyBorder="1" applyAlignment="1">
      <alignment horizontal="left" vertical="center" wrapText="1"/>
    </xf>
    <xf numFmtId="0" fontId="5" fillId="3" borderId="16" xfId="16" applyFont="1" applyFill="1" applyBorder="1" applyAlignment="1">
      <alignment horizontal="left" vertical="center" wrapText="1"/>
    </xf>
    <xf numFmtId="0" fontId="21" fillId="0" borderId="22" xfId="16" applyFont="1" applyBorder="1" applyAlignment="1">
      <alignment horizontal="left" vertical="center" wrapText="1"/>
    </xf>
    <xf numFmtId="0" fontId="21" fillId="0" borderId="1" xfId="16" applyFont="1" applyBorder="1" applyAlignment="1">
      <alignment horizontal="left" vertical="center" wrapText="1"/>
    </xf>
    <xf numFmtId="0" fontId="21" fillId="0" borderId="16" xfId="16" applyFont="1" applyBorder="1" applyAlignment="1">
      <alignment horizontal="left" vertical="center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0" xfId="16" applyFont="1" applyAlignment="1">
      <alignment horizontal="center" vertical="top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333376</xdr:colOff>
      <xdr:row>35</xdr:row>
      <xdr:rowOff>85727</xdr:rowOff>
    </xdr:from>
    <xdr:to>
      <xdr:col>3</xdr:col>
      <xdr:colOff>352425</xdr:colOff>
      <xdr:row>36</xdr:row>
      <xdr:rowOff>143335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33680402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showGridLines="0" tabSelected="1" zoomScaleNormal="100" zoomScaleSheetLayoutView="70" workbookViewId="0">
      <selection activeCell="E20" sqref="E20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65" t="s">
        <v>1</v>
      </c>
      <c r="L1" s="62" t="s">
        <v>69</v>
      </c>
      <c r="M1" s="62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5"/>
      <c r="L2" s="62"/>
      <c r="M2" s="62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66" t="s">
        <v>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x14ac:dyDescent="0.2">
      <c r="A6" s="2"/>
      <c r="B6" s="2"/>
      <c r="C6" s="2"/>
      <c r="D6" s="34"/>
      <c r="F6" s="67" t="s">
        <v>3</v>
      </c>
      <c r="G6" s="67"/>
      <c r="H6" s="28" t="str">
        <f>+L1</f>
        <v>CB-CP-23-25 (3C)</v>
      </c>
    </row>
    <row r="7" spans="1:13" s="24" customFormat="1" ht="21" customHeight="1" x14ac:dyDescent="0.2">
      <c r="D7" s="35"/>
      <c r="E7" s="25" t="s">
        <v>0</v>
      </c>
      <c r="F7" s="58">
        <v>18</v>
      </c>
      <c r="G7" s="25" t="s">
        <v>4</v>
      </c>
      <c r="H7" s="27" t="s">
        <v>70</v>
      </c>
      <c r="I7" s="26" t="s">
        <v>35</v>
      </c>
      <c r="J7" s="49"/>
    </row>
    <row r="8" spans="1:13" ht="6.75" customHeight="1" x14ac:dyDescent="0.2"/>
    <row r="9" spans="1:13" ht="24.75" customHeight="1" x14ac:dyDescent="0.2">
      <c r="A9" s="10"/>
      <c r="B9" s="10"/>
      <c r="C9" s="63" t="s">
        <v>5</v>
      </c>
      <c r="D9" s="64"/>
      <c r="E9" s="81"/>
      <c r="F9" s="82"/>
      <c r="G9" s="11" t="s">
        <v>6</v>
      </c>
      <c r="H9" s="68"/>
      <c r="I9" s="69"/>
      <c r="J9" s="69"/>
      <c r="K9" s="69"/>
      <c r="L9" s="69"/>
      <c r="M9" s="70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68"/>
      <c r="I10" s="69"/>
      <c r="J10" s="69"/>
      <c r="K10" s="69"/>
      <c r="L10" s="69"/>
      <c r="M10" s="70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73" t="s">
        <v>24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5"/>
    </row>
    <row r="13" spans="1:13" ht="34.5" customHeight="1" thickBot="1" x14ac:dyDescent="0.25">
      <c r="A13" s="15"/>
      <c r="B13" s="71" t="s">
        <v>34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2"/>
    </row>
    <row r="14" spans="1:13" s="39" customFormat="1" ht="18" x14ac:dyDescent="0.25">
      <c r="A14" s="83" t="s">
        <v>28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s="39" customFormat="1" ht="18" x14ac:dyDescent="0.25">
      <c r="A15" s="86" t="s">
        <v>68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</row>
    <row r="16" spans="1:13" s="39" customFormat="1" ht="18.75" thickBot="1" x14ac:dyDescent="0.3">
      <c r="A16" s="89" t="s">
        <v>32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1"/>
    </row>
    <row r="17" spans="1:13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30</v>
      </c>
      <c r="J17" s="42" t="s">
        <v>31</v>
      </c>
      <c r="K17" s="42" t="s">
        <v>16</v>
      </c>
      <c r="L17" s="42" t="s">
        <v>17</v>
      </c>
      <c r="M17" s="43" t="s">
        <v>18</v>
      </c>
    </row>
    <row r="18" spans="1:13" s="16" customFormat="1" ht="60" customHeight="1" x14ac:dyDescent="0.2">
      <c r="A18" s="61">
        <v>3</v>
      </c>
      <c r="B18" s="59" t="s">
        <v>38</v>
      </c>
      <c r="C18" s="60">
        <v>2300</v>
      </c>
      <c r="D18" s="59" t="s">
        <v>26</v>
      </c>
      <c r="E18" s="50" t="s">
        <v>39</v>
      </c>
      <c r="F18" s="44"/>
      <c r="G18" s="44"/>
      <c r="H18" s="44"/>
      <c r="I18" s="44"/>
      <c r="J18" s="44"/>
      <c r="K18" s="44"/>
      <c r="L18" s="45"/>
      <c r="M18" s="47">
        <f>C18*L18</f>
        <v>0</v>
      </c>
    </row>
    <row r="19" spans="1:13" s="16" customFormat="1" ht="60" customHeight="1" x14ac:dyDescent="0.2">
      <c r="A19" s="61">
        <v>9</v>
      </c>
      <c r="B19" s="59" t="s">
        <v>40</v>
      </c>
      <c r="C19" s="60">
        <v>10</v>
      </c>
      <c r="D19" s="59" t="s">
        <v>37</v>
      </c>
      <c r="E19" s="50" t="s">
        <v>41</v>
      </c>
      <c r="F19" s="44"/>
      <c r="G19" s="44"/>
      <c r="H19" s="44"/>
      <c r="I19" s="44"/>
      <c r="J19" s="44"/>
      <c r="K19" s="44"/>
      <c r="L19" s="45"/>
      <c r="M19" s="47">
        <f>C19*L19</f>
        <v>0</v>
      </c>
    </row>
    <row r="20" spans="1:13" s="16" customFormat="1" ht="60" customHeight="1" x14ac:dyDescent="0.2">
      <c r="A20" s="78">
        <v>14</v>
      </c>
      <c r="B20" s="79" t="s">
        <v>43</v>
      </c>
      <c r="C20" s="80">
        <v>1000</v>
      </c>
      <c r="D20" s="79" t="s">
        <v>42</v>
      </c>
      <c r="E20" s="50" t="s">
        <v>44</v>
      </c>
      <c r="F20" s="44"/>
      <c r="G20" s="44"/>
      <c r="H20" s="44"/>
      <c r="I20" s="44"/>
      <c r="J20" s="44"/>
      <c r="K20" s="44"/>
      <c r="L20" s="45"/>
      <c r="M20" s="47">
        <f>C20*L20</f>
        <v>0</v>
      </c>
    </row>
    <row r="21" spans="1:13" s="16" customFormat="1" x14ac:dyDescent="0.2">
      <c r="A21" s="78"/>
      <c r="B21" s="79"/>
      <c r="C21" s="80"/>
      <c r="D21" s="79"/>
      <c r="E21" s="46" t="s">
        <v>72</v>
      </c>
      <c r="F21" s="46" t="s">
        <v>25</v>
      </c>
      <c r="G21" s="76"/>
      <c r="H21" s="76"/>
      <c r="I21" s="76"/>
      <c r="J21" s="76"/>
      <c r="K21" s="76"/>
      <c r="L21" s="76"/>
      <c r="M21" s="77"/>
    </row>
    <row r="22" spans="1:13" s="31" customFormat="1" ht="18.75" x14ac:dyDescent="0.25">
      <c r="A22" s="78"/>
      <c r="B22" s="79"/>
      <c r="C22" s="80"/>
      <c r="D22" s="79"/>
      <c r="E22" s="38" t="s">
        <v>67</v>
      </c>
      <c r="F22" s="30"/>
      <c r="G22" s="76"/>
      <c r="H22" s="76"/>
      <c r="I22" s="76"/>
      <c r="J22" s="76"/>
      <c r="K22" s="76"/>
      <c r="L22" s="76"/>
      <c r="M22" s="77"/>
    </row>
    <row r="23" spans="1:13" s="16" customFormat="1" ht="60" customHeight="1" x14ac:dyDescent="0.2">
      <c r="A23" s="61">
        <v>15</v>
      </c>
      <c r="B23" s="59" t="s">
        <v>45</v>
      </c>
      <c r="C23" s="60">
        <v>5</v>
      </c>
      <c r="D23" s="59" t="s">
        <v>36</v>
      </c>
      <c r="E23" s="50" t="s">
        <v>46</v>
      </c>
      <c r="F23" s="44"/>
      <c r="G23" s="44"/>
      <c r="H23" s="44"/>
      <c r="I23" s="44"/>
      <c r="J23" s="44"/>
      <c r="K23" s="44"/>
      <c r="L23" s="45"/>
      <c r="M23" s="47">
        <f>C23*L23</f>
        <v>0</v>
      </c>
    </row>
    <row r="24" spans="1:13" s="16" customFormat="1" ht="60" customHeight="1" x14ac:dyDescent="0.2">
      <c r="A24" s="61">
        <v>16</v>
      </c>
      <c r="B24" s="59" t="s">
        <v>47</v>
      </c>
      <c r="C24" s="60">
        <v>350</v>
      </c>
      <c r="D24" s="59" t="s">
        <v>42</v>
      </c>
      <c r="E24" s="50" t="s">
        <v>48</v>
      </c>
      <c r="F24" s="44"/>
      <c r="G24" s="44"/>
      <c r="H24" s="44"/>
      <c r="I24" s="44"/>
      <c r="J24" s="44"/>
      <c r="K24" s="44"/>
      <c r="L24" s="45"/>
      <c r="M24" s="47">
        <f>C24*L24</f>
        <v>0</v>
      </c>
    </row>
    <row r="25" spans="1:13" s="16" customFormat="1" ht="60" customHeight="1" x14ac:dyDescent="0.2">
      <c r="A25" s="61">
        <v>18</v>
      </c>
      <c r="B25" s="59" t="s">
        <v>49</v>
      </c>
      <c r="C25" s="60">
        <v>60</v>
      </c>
      <c r="D25" s="59" t="s">
        <v>36</v>
      </c>
      <c r="E25" s="50" t="s">
        <v>50</v>
      </c>
      <c r="F25" s="44"/>
      <c r="G25" s="44"/>
      <c r="H25" s="44"/>
      <c r="I25" s="44"/>
      <c r="J25" s="44"/>
      <c r="K25" s="44"/>
      <c r="L25" s="45"/>
      <c r="M25" s="47">
        <f>C25*L25</f>
        <v>0</v>
      </c>
    </row>
    <row r="26" spans="1:13" s="16" customFormat="1" ht="60" customHeight="1" x14ac:dyDescent="0.2">
      <c r="A26" s="61">
        <v>20</v>
      </c>
      <c r="B26" s="59" t="s">
        <v>51</v>
      </c>
      <c r="C26" s="60">
        <v>100</v>
      </c>
      <c r="D26" s="59" t="s">
        <v>26</v>
      </c>
      <c r="E26" s="50" t="s">
        <v>52</v>
      </c>
      <c r="F26" s="44"/>
      <c r="G26" s="44"/>
      <c r="H26" s="44"/>
      <c r="I26" s="44"/>
      <c r="J26" s="44"/>
      <c r="K26" s="44"/>
      <c r="L26" s="45"/>
      <c r="M26" s="47">
        <f>C26*L26</f>
        <v>0</v>
      </c>
    </row>
    <row r="27" spans="1:13" s="16" customFormat="1" ht="60" customHeight="1" x14ac:dyDescent="0.2">
      <c r="A27" s="61">
        <v>22</v>
      </c>
      <c r="B27" s="59" t="s">
        <v>53</v>
      </c>
      <c r="C27" s="60">
        <v>250</v>
      </c>
      <c r="D27" s="59" t="s">
        <v>26</v>
      </c>
      <c r="E27" s="50" t="s">
        <v>54</v>
      </c>
      <c r="F27" s="44"/>
      <c r="G27" s="44"/>
      <c r="H27" s="44"/>
      <c r="I27" s="44"/>
      <c r="J27" s="44"/>
      <c r="K27" s="44"/>
      <c r="L27" s="45"/>
      <c r="M27" s="47">
        <f>C27*L27</f>
        <v>0</v>
      </c>
    </row>
    <row r="28" spans="1:13" s="16" customFormat="1" ht="60" customHeight="1" x14ac:dyDescent="0.2">
      <c r="A28" s="61">
        <v>23</v>
      </c>
      <c r="B28" s="59" t="s">
        <v>55</v>
      </c>
      <c r="C28" s="60">
        <v>4000</v>
      </c>
      <c r="D28" s="59" t="s">
        <v>26</v>
      </c>
      <c r="E28" s="50" t="s">
        <v>56</v>
      </c>
      <c r="F28" s="44"/>
      <c r="G28" s="44"/>
      <c r="H28" s="44"/>
      <c r="I28" s="44"/>
      <c r="J28" s="44"/>
      <c r="K28" s="44"/>
      <c r="L28" s="45"/>
      <c r="M28" s="47">
        <f>C28*L28</f>
        <v>0</v>
      </c>
    </row>
    <row r="29" spans="1:13" s="16" customFormat="1" ht="60" customHeight="1" x14ac:dyDescent="0.2">
      <c r="A29" s="61">
        <v>25</v>
      </c>
      <c r="B29" s="59" t="s">
        <v>57</v>
      </c>
      <c r="C29" s="60">
        <v>30</v>
      </c>
      <c r="D29" s="59" t="s">
        <v>36</v>
      </c>
      <c r="E29" s="50" t="s">
        <v>58</v>
      </c>
      <c r="F29" s="44"/>
      <c r="G29" s="44"/>
      <c r="H29" s="44"/>
      <c r="I29" s="44"/>
      <c r="J29" s="44"/>
      <c r="K29" s="44"/>
      <c r="L29" s="45"/>
      <c r="M29" s="47">
        <f>C29*L29</f>
        <v>0</v>
      </c>
    </row>
    <row r="30" spans="1:13" s="16" customFormat="1" ht="60" customHeight="1" x14ac:dyDescent="0.2">
      <c r="A30" s="61">
        <v>26</v>
      </c>
      <c r="B30" s="59" t="s">
        <v>59</v>
      </c>
      <c r="C30" s="60">
        <v>350</v>
      </c>
      <c r="D30" s="59" t="s">
        <v>37</v>
      </c>
      <c r="E30" s="50" t="s">
        <v>60</v>
      </c>
      <c r="F30" s="44"/>
      <c r="G30" s="44"/>
      <c r="H30" s="44"/>
      <c r="I30" s="44"/>
      <c r="J30" s="44"/>
      <c r="K30" s="44"/>
      <c r="L30" s="45"/>
      <c r="M30" s="47">
        <f>C30*L30</f>
        <v>0</v>
      </c>
    </row>
    <row r="31" spans="1:13" s="16" customFormat="1" ht="60" customHeight="1" x14ac:dyDescent="0.2">
      <c r="A31" s="61">
        <v>37</v>
      </c>
      <c r="B31" s="59" t="s">
        <v>61</v>
      </c>
      <c r="C31" s="60">
        <v>540</v>
      </c>
      <c r="D31" s="59" t="s">
        <v>36</v>
      </c>
      <c r="E31" s="50" t="s">
        <v>62</v>
      </c>
      <c r="F31" s="44"/>
      <c r="G31" s="44"/>
      <c r="H31" s="44"/>
      <c r="I31" s="44"/>
      <c r="J31" s="44"/>
      <c r="K31" s="44"/>
      <c r="L31" s="45"/>
      <c r="M31" s="47">
        <f>C31*L31</f>
        <v>0</v>
      </c>
    </row>
    <row r="32" spans="1:13" s="16" customFormat="1" ht="60" customHeight="1" x14ac:dyDescent="0.2">
      <c r="A32" s="61">
        <v>38</v>
      </c>
      <c r="B32" s="59" t="s">
        <v>63</v>
      </c>
      <c r="C32" s="60">
        <v>1800</v>
      </c>
      <c r="D32" s="59" t="s">
        <v>26</v>
      </c>
      <c r="E32" s="50" t="s">
        <v>64</v>
      </c>
      <c r="F32" s="44"/>
      <c r="G32" s="44"/>
      <c r="H32" s="44"/>
      <c r="I32" s="44"/>
      <c r="J32" s="44"/>
      <c r="K32" s="44"/>
      <c r="L32" s="45"/>
      <c r="M32" s="47">
        <f>C32*L32</f>
        <v>0</v>
      </c>
    </row>
    <row r="33" spans="1:14" s="16" customFormat="1" ht="60" customHeight="1" thickBot="1" x14ac:dyDescent="0.25">
      <c r="A33" s="61">
        <v>44</v>
      </c>
      <c r="B33" s="59" t="s">
        <v>65</v>
      </c>
      <c r="C33" s="60">
        <v>115</v>
      </c>
      <c r="D33" s="59" t="s">
        <v>36</v>
      </c>
      <c r="E33" s="50" t="s">
        <v>66</v>
      </c>
      <c r="F33" s="44"/>
      <c r="G33" s="44"/>
      <c r="H33" s="44"/>
      <c r="I33" s="44"/>
      <c r="J33" s="44"/>
      <c r="K33" s="44"/>
      <c r="L33" s="45"/>
      <c r="M33" s="47">
        <f>C33*L33</f>
        <v>0</v>
      </c>
    </row>
    <row r="34" spans="1:14" ht="9.75" hidden="1" customHeight="1" x14ac:dyDescent="0.2"/>
    <row r="35" spans="1:14" s="17" customFormat="1" ht="39" customHeight="1" x14ac:dyDescent="0.2">
      <c r="A35" s="95" t="s">
        <v>71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7"/>
    </row>
    <row r="36" spans="1:14" ht="51" customHeight="1" x14ac:dyDescent="0.2">
      <c r="A36" s="15"/>
      <c r="B36" s="21"/>
      <c r="C36" s="21"/>
      <c r="D36" s="48"/>
      <c r="M36" s="18"/>
    </row>
    <row r="37" spans="1:14" ht="26.25" customHeight="1" x14ac:dyDescent="0.2">
      <c r="A37" s="15"/>
      <c r="B37" s="98" t="s">
        <v>27</v>
      </c>
      <c r="C37" s="98"/>
      <c r="D37" s="98"/>
      <c r="G37" s="19"/>
      <c r="M37" s="18"/>
    </row>
    <row r="38" spans="1:14" ht="27" customHeight="1" x14ac:dyDescent="0.2">
      <c r="A38" s="92" t="s">
        <v>19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4"/>
    </row>
    <row r="39" spans="1:14" ht="22.5" customHeight="1" x14ac:dyDescent="0.2">
      <c r="A39" s="51"/>
      <c r="B39" s="52"/>
      <c r="C39" s="11" t="s">
        <v>20</v>
      </c>
      <c r="D39" s="26"/>
      <c r="E39" s="11" t="s">
        <v>33</v>
      </c>
      <c r="F39" s="26"/>
      <c r="H39" s="25" t="s">
        <v>0</v>
      </c>
      <c r="I39" s="26"/>
      <c r="J39" s="25" t="s">
        <v>4</v>
      </c>
      <c r="K39" s="27" t="s">
        <v>70</v>
      </c>
      <c r="L39" s="26" t="s">
        <v>35</v>
      </c>
      <c r="M39" s="18"/>
      <c r="N39" s="53"/>
    </row>
    <row r="40" spans="1:14" ht="67.5" customHeight="1" x14ac:dyDescent="0.2">
      <c r="A40" s="15"/>
      <c r="M40" s="18"/>
    </row>
    <row r="41" spans="1:14" x14ac:dyDescent="0.2">
      <c r="A41" s="15"/>
      <c r="C41" s="7" t="s">
        <v>21</v>
      </c>
      <c r="E41" s="29" t="s">
        <v>22</v>
      </c>
      <c r="F41" s="21"/>
      <c r="G41" s="22"/>
      <c r="H41" s="23"/>
      <c r="I41" s="20" t="s">
        <v>23</v>
      </c>
      <c r="J41" s="20"/>
      <c r="K41" s="21"/>
      <c r="L41" s="21"/>
      <c r="M41" s="18"/>
    </row>
    <row r="42" spans="1:14" s="53" customFormat="1" ht="12" thickBot="1" x14ac:dyDescent="0.25">
      <c r="A42" s="54"/>
      <c r="B42" s="55"/>
      <c r="C42" s="55"/>
      <c r="D42" s="56"/>
      <c r="E42" s="55"/>
      <c r="F42" s="55"/>
      <c r="G42" s="55"/>
      <c r="H42" s="55"/>
      <c r="I42" s="55"/>
      <c r="J42" s="55"/>
      <c r="K42" s="55"/>
      <c r="L42" s="55"/>
      <c r="M42" s="57"/>
    </row>
  </sheetData>
  <sheetProtection selectLockedCells="1"/>
  <autoFilter ref="A17:M33" xr:uid="{00000000-0009-0000-0000-000000000000}"/>
  <mergeCells count="21">
    <mergeCell ref="G21:M22"/>
    <mergeCell ref="B37:D37"/>
    <mergeCell ref="A20:A22"/>
    <mergeCell ref="B20:B22"/>
    <mergeCell ref="C20:C22"/>
    <mergeCell ref="A38:M38"/>
    <mergeCell ref="A35:M35"/>
    <mergeCell ref="D20:D22"/>
    <mergeCell ref="E9:F9"/>
    <mergeCell ref="A14:M14"/>
    <mergeCell ref="A15:M15"/>
    <mergeCell ref="A16:M16"/>
    <mergeCell ref="L1:M2"/>
    <mergeCell ref="C9:D9"/>
    <mergeCell ref="K1:K2"/>
    <mergeCell ref="A5:M5"/>
    <mergeCell ref="F6:G6"/>
    <mergeCell ref="H9:M9"/>
    <mergeCell ref="B13:M13"/>
    <mergeCell ref="A12:M12"/>
    <mergeCell ref="H10:M10"/>
  </mergeCells>
  <dataValidations count="2">
    <dataValidation type="list" allowBlank="1" showInputMessage="1" showErrorMessage="1" sqref="H7 K39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9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2025-06-20T18:44:35Z</cp:lastPrinted>
  <dcterms:created xsi:type="dcterms:W3CDTF">2008-05-09T21:50:02Z</dcterms:created>
  <dcterms:modified xsi:type="dcterms:W3CDTF">2025-07-18T15:41:40Z</dcterms:modified>
</cp:coreProperties>
</file>