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4-25 MEDICAMENTOS\"/>
    </mc:Choice>
  </mc:AlternateContent>
  <xr:revisionPtr revIDLastSave="0" documentId="8_{612C5464-C486-478A-934F-21635D5F6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cotiz1!$A$17:$M$34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34" i="9" l="1"/>
  <c r="M33" i="9"/>
  <c r="M32" i="9"/>
  <c r="M31" i="9"/>
  <c r="M30" i="9"/>
  <c r="M29" i="9"/>
  <c r="M28" i="9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<sst xmlns="http://schemas.openxmlformats.org/spreadsheetml/2006/main" count="94" uniqueCount="79">
  <si>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</si>
  <si>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</si>
  <si>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</si>
  <si>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</si>
  <si>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</si>
  <si>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</si>
  <si>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</si>
  <si>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</si>
  <si>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</si>
  <si>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</si>
  <si>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</si>
  <si>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</si>
  <si>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</si>
  <si>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</si>
  <si>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</si>
  <si>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</si>
  <si>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</si>
  <si>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</si>
  <si>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</si>
  <si>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</si>
  <si>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</si>
  <si>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</si>
  <si>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</si>
  <si>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</si>
  <si>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</si>
  <si>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</si>
  <si>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</si>
  <si>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</si>
  <si>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</si>
  <si>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</si>
  <si>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</si>
  <si>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</si>
  <si>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</si>
  <si>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</si>
  <si>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</si>
  <si>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</si>
  <si>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AMPOLLA</t>
  </si>
  <si>
    <t>A-12-03</t>
  </si>
  <si>
    <t>CLORURO DE POTASIO SOLUCION ORAL FRASCO 1.3 MEQ/ML</t>
  </si>
  <si>
    <t>TUBO</t>
  </si>
  <si>
    <t>V-08-02</t>
  </si>
  <si>
    <t>IOPAMIDOL (CONTRASTE YODADO) INYECTABLE FRASCO 50ML</t>
  </si>
  <si>
    <t>VENCIMIENTO: La fecha de vencimiento de cada producto debe ser de 12 MESES o más al momento de la entrega, caso contrario presentar carta de compromiso de cambio.</t>
  </si>
  <si>
    <t>B-01-03-B</t>
  </si>
  <si>
    <t>C-01-13</t>
  </si>
  <si>
    <t>D-06-02-B</t>
  </si>
  <si>
    <t>G-02-04</t>
  </si>
  <si>
    <t>G-03-09</t>
  </si>
  <si>
    <t>J-01-12</t>
  </si>
  <si>
    <t>J-01-23</t>
  </si>
  <si>
    <t>J-01-41</t>
  </si>
  <si>
    <t>M-01-02</t>
  </si>
  <si>
    <t>M-01-06-A</t>
  </si>
  <si>
    <t>N-01-11</t>
  </si>
  <si>
    <t>N-02-05</t>
  </si>
  <si>
    <t>N-06-08</t>
  </si>
  <si>
    <t>P-02-04</t>
  </si>
  <si>
    <t>R-03-03-B</t>
  </si>
  <si>
    <t>HEPARINA DE BAJO PESO MOLECULAR INYECTABLE 60 MG</t>
  </si>
  <si>
    <t>ETILEFRINA INYECTABLE AMPOLLA 10 MG/ML</t>
  </si>
  <si>
    <t>SULFADIAZINA DE PLATA CREMA FRASCO 1% 500 G</t>
  </si>
  <si>
    <t>ERGOMETRINA MALEATO INYECTABLE AMPOLLA 0,2 MG/ML</t>
  </si>
  <si>
    <t>ESTROGENOS CONJUGADOS CREMA VAGINAL TUBO 0.625 MG</t>
  </si>
  <si>
    <t>AMPICILINA INYECTABLE FRASCO-AMPOLLA 1 G</t>
  </si>
  <si>
    <t>CEFRADINA COMPRIMIDO 500 MG</t>
  </si>
  <si>
    <t>DICLOXACILINA SODICA CAPSULA 500 MG</t>
  </si>
  <si>
    <t>CAPSULA</t>
  </si>
  <si>
    <t>DICLOFENACO SODICO COMPRIMIDO 50 MG</t>
  </si>
  <si>
    <t>INDOMETACINA COMPRIMIDO 25 MG</t>
  </si>
  <si>
    <t>LIDOCAINA CLORHIDRATO+EPINEFRINA CARTUCHO DENTAL 2% 1:200.000</t>
  </si>
  <si>
    <t>METAMIZOL (DIPIRONA) INYECTABLE AMPOLLA 1 G</t>
  </si>
  <si>
    <t>MEBENDAZOL SUSPENSION FRASCO 100 MG/5 ML</t>
  </si>
  <si>
    <t>BECLOMETASONA DIPROPIONATO ORAL AEROSOL 50 MCG</t>
  </si>
  <si>
    <t>DULOXETINA CAPSULA 30 MG</t>
  </si>
  <si>
    <t>CARTUCHO</t>
  </si>
  <si>
    <t>FRASCO AMPOLLA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</si>
  <si>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14 de julio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</si>
  <si>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Julio</t>
  </si>
  <si>
    <t>CB-CP-34-25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</si>
</sst>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36</xdr:row>
      <xdr:rowOff>85727</xdr:rowOff>
    </xdr:from>
    <xdr:to>
      <xdr:col>3</xdr:col>
      <xdr:colOff>352425</xdr:colOff>
      <xdr:row>37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tabSelected="1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9" t="s">
        <v>1</v>
      </c>
      <c r="L1" s="76" t="s">
        <v>78</v>
      </c>
      <c r="M1" s="7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9"/>
      <c r="L2" s="76"/>
      <c r="M2" s="7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0" t="s">
        <v>28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">
      <c r="A6" s="2"/>
      <c r="B6" s="2"/>
      <c r="C6" s="2"/>
      <c r="D6" s="32"/>
      <c r="F6" s="81" t="s">
        <v>3</v>
      </c>
      <c r="G6" s="81"/>
      <c r="H6" s="28" t="str">
        <f>+L1</f>
        <v>CB-CP-34-25</v>
      </c>
    </row>
    <row r="7" spans="1:13" s="24" customFormat="1" ht="21" customHeight="1" x14ac:dyDescent="0.2">
      <c r="D7" s="33"/>
      <c r="E7" s="25" t="s">
        <v>0</v>
      </c>
      <c r="F7" s="54">
        <v>9</v>
      </c>
      <c r="G7" s="25" t="s">
        <v>4</v>
      </c>
      <c r="H7" s="27" t="s">
        <v>77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7" t="s">
        <v>5</v>
      </c>
      <c r="D9" s="78"/>
      <c r="E9" s="65"/>
      <c r="F9" s="66"/>
      <c r="G9" s="11" t="s">
        <v>6</v>
      </c>
      <c r="H9" s="82"/>
      <c r="I9" s="83"/>
      <c r="J9" s="83"/>
      <c r="K9" s="83"/>
      <c r="L9" s="83"/>
      <c r="M9" s="84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82"/>
      <c r="I10" s="83"/>
      <c r="J10" s="83"/>
      <c r="K10" s="83"/>
      <c r="L10" s="83"/>
      <c r="M10" s="84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ht="34.5" customHeight="1" thickBot="1" x14ac:dyDescent="0.25">
      <c r="A13" s="15"/>
      <c r="B13" s="85" t="s">
        <v>33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3" s="36" customFormat="1" ht="18" x14ac:dyDescent="0.25">
      <c r="A14" s="67" t="s">
        <v>27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18" x14ac:dyDescent="0.25">
      <c r="A15" s="70" t="s">
        <v>42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s="36" customFormat="1" ht="18.75" thickBot="1" x14ac:dyDescent="0.3">
      <c r="A16" s="73" t="s">
        <v>31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5"/>
    </row>
    <row r="17" spans="1:13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3" s="16" customFormat="1" ht="48" customHeight="1" x14ac:dyDescent="0.2">
      <c r="A18" s="55">
        <v>1</v>
      </c>
      <c r="B18" s="56" t="s">
        <v>37</v>
      </c>
      <c r="C18" s="57">
        <v>14</v>
      </c>
      <c r="D18" s="56" t="s">
        <v>35</v>
      </c>
      <c r="E18" s="46" t="s">
        <v>38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3" s="16" customFormat="1" ht="48" customHeight="1" x14ac:dyDescent="0.2">
      <c r="A19" s="55">
        <v>2</v>
      </c>
      <c r="B19" s="56" t="s">
        <v>43</v>
      </c>
      <c r="C19" s="57">
        <v>500</v>
      </c>
      <c r="D19" s="56" t="s">
        <v>36</v>
      </c>
      <c r="E19" s="46" t="s">
        <v>58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3" s="16" customFormat="1" ht="48" customHeight="1" x14ac:dyDescent="0.2">
      <c r="A20" s="55">
        <v>3</v>
      </c>
      <c r="B20" s="56" t="s">
        <v>44</v>
      </c>
      <c r="C20" s="57">
        <v>110</v>
      </c>
      <c r="D20" s="56" t="s">
        <v>36</v>
      </c>
      <c r="E20" s="46" t="s">
        <v>59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3" s="16" customFormat="1" ht="48" customHeight="1" x14ac:dyDescent="0.2">
      <c r="A21" s="55">
        <v>4</v>
      </c>
      <c r="B21" s="56" t="s">
        <v>45</v>
      </c>
      <c r="C21" s="57">
        <v>5</v>
      </c>
      <c r="D21" s="56" t="s">
        <v>35</v>
      </c>
      <c r="E21" s="46" t="s">
        <v>60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3" s="16" customFormat="1" ht="48" customHeight="1" x14ac:dyDescent="0.2">
      <c r="A22" s="55">
        <v>5</v>
      </c>
      <c r="B22" s="56" t="s">
        <v>46</v>
      </c>
      <c r="C22" s="57">
        <v>70</v>
      </c>
      <c r="D22" s="56" t="s">
        <v>36</v>
      </c>
      <c r="E22" s="46" t="s">
        <v>61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3" s="16" customFormat="1" ht="48" customHeight="1" x14ac:dyDescent="0.2">
      <c r="A23" s="55">
        <v>6</v>
      </c>
      <c r="B23" s="56" t="s">
        <v>47</v>
      </c>
      <c r="C23" s="57">
        <v>230</v>
      </c>
      <c r="D23" s="56" t="s">
        <v>39</v>
      </c>
      <c r="E23" s="46" t="s">
        <v>62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3" s="16" customFormat="1" ht="48" customHeight="1" x14ac:dyDescent="0.2">
      <c r="A24" s="55">
        <v>7</v>
      </c>
      <c r="B24" s="56" t="s">
        <v>48</v>
      </c>
      <c r="C24" s="57">
        <v>60</v>
      </c>
      <c r="D24" s="56" t="s">
        <v>75</v>
      </c>
      <c r="E24" s="46" t="s">
        <v>63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3" s="16" customFormat="1" ht="48" customHeight="1" x14ac:dyDescent="0.2">
      <c r="A25" s="55">
        <v>8</v>
      </c>
      <c r="B25" s="56" t="s">
        <v>49</v>
      </c>
      <c r="C25" s="57">
        <v>8200</v>
      </c>
      <c r="D25" s="56" t="s">
        <v>25</v>
      </c>
      <c r="E25" s="46" t="s">
        <v>64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3" s="16" customFormat="1" ht="48" customHeight="1" x14ac:dyDescent="0.2">
      <c r="A26" s="55">
        <v>9</v>
      </c>
      <c r="B26" s="56" t="s">
        <v>50</v>
      </c>
      <c r="C26" s="57">
        <v>5400</v>
      </c>
      <c r="D26" s="56" t="s">
        <v>66</v>
      </c>
      <c r="E26" s="46" t="s">
        <v>65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3" s="16" customFormat="1" ht="48" customHeight="1" x14ac:dyDescent="0.2">
      <c r="A27" s="55">
        <v>10</v>
      </c>
      <c r="B27" s="56" t="s">
        <v>51</v>
      </c>
      <c r="C27" s="57">
        <v>0</v>
      </c>
      <c r="D27" s="56" t="s">
        <v>25</v>
      </c>
      <c r="E27" s="46" t="s">
        <v>67</v>
      </c>
      <c r="F27" s="41"/>
      <c r="G27" s="41"/>
      <c r="H27" s="41"/>
      <c r="I27" s="41"/>
      <c r="J27" s="41"/>
      <c r="K27" s="41"/>
      <c r="L27" s="42"/>
      <c r="M27" s="43">
        <f>C27*L27</f>
        <v>0</v>
      </c>
    </row>
    <row r="28" spans="1:13" s="16" customFormat="1" ht="48" customHeight="1" x14ac:dyDescent="0.2">
      <c r="A28" s="55">
        <v>11</v>
      </c>
      <c r="B28" s="56" t="s">
        <v>52</v>
      </c>
      <c r="C28" s="57">
        <v>1000</v>
      </c>
      <c r="D28" s="56" t="s">
        <v>25</v>
      </c>
      <c r="E28" s="46" t="s">
        <v>68</v>
      </c>
      <c r="F28" s="41"/>
      <c r="G28" s="41"/>
      <c r="H28" s="41"/>
      <c r="I28" s="41"/>
      <c r="J28" s="41"/>
      <c r="K28" s="41"/>
      <c r="L28" s="42"/>
      <c r="M28" s="43">
        <f>C28*L28</f>
        <v>0</v>
      </c>
    </row>
    <row r="29" spans="1:13" s="16" customFormat="1" ht="48" customHeight="1" x14ac:dyDescent="0.2">
      <c r="A29" s="55">
        <v>12</v>
      </c>
      <c r="B29" s="56" t="s">
        <v>53</v>
      </c>
      <c r="C29" s="57">
        <v>1700</v>
      </c>
      <c r="D29" s="56" t="s">
        <v>74</v>
      </c>
      <c r="E29" s="46" t="s">
        <v>69</v>
      </c>
      <c r="F29" s="41"/>
      <c r="G29" s="41"/>
      <c r="H29" s="41"/>
      <c r="I29" s="41"/>
      <c r="J29" s="41"/>
      <c r="K29" s="41"/>
      <c r="L29" s="42"/>
      <c r="M29" s="43">
        <f>C29*L29</f>
        <v>0</v>
      </c>
    </row>
    <row r="30" spans="1:13" s="16" customFormat="1" ht="48" customHeight="1" x14ac:dyDescent="0.2">
      <c r="A30" s="55">
        <v>13</v>
      </c>
      <c r="B30" s="56" t="s">
        <v>54</v>
      </c>
      <c r="C30" s="57">
        <v>6000</v>
      </c>
      <c r="D30" s="56" t="s">
        <v>36</v>
      </c>
      <c r="E30" s="46" t="s">
        <v>70</v>
      </c>
      <c r="F30" s="41"/>
      <c r="G30" s="41"/>
      <c r="H30" s="41"/>
      <c r="I30" s="41"/>
      <c r="J30" s="41"/>
      <c r="K30" s="41"/>
      <c r="L30" s="42"/>
      <c r="M30" s="43">
        <f>C30*L30</f>
        <v>0</v>
      </c>
    </row>
    <row r="31" spans="1:13" s="16" customFormat="1" ht="48" customHeight="1" x14ac:dyDescent="0.2">
      <c r="A31" s="55">
        <v>14</v>
      </c>
      <c r="B31" s="56" t="s">
        <v>55</v>
      </c>
      <c r="C31" s="57">
        <v>10800</v>
      </c>
      <c r="D31" s="56" t="s">
        <v>25</v>
      </c>
      <c r="E31" s="46" t="s">
        <v>73</v>
      </c>
      <c r="F31" s="41"/>
      <c r="G31" s="41"/>
      <c r="H31" s="41"/>
      <c r="I31" s="41"/>
      <c r="J31" s="41"/>
      <c r="K31" s="41"/>
      <c r="L31" s="42"/>
      <c r="M31" s="43">
        <f>C31*L31</f>
        <v>0</v>
      </c>
    </row>
    <row r="32" spans="1:13" s="16" customFormat="1" ht="48" customHeight="1" x14ac:dyDescent="0.2">
      <c r="A32" s="55">
        <v>15</v>
      </c>
      <c r="B32" s="56" t="s">
        <v>56</v>
      </c>
      <c r="C32" s="57">
        <v>45</v>
      </c>
      <c r="D32" s="56" t="s">
        <v>35</v>
      </c>
      <c r="E32" s="46" t="s">
        <v>71</v>
      </c>
      <c r="F32" s="41"/>
      <c r="G32" s="41"/>
      <c r="H32" s="41"/>
      <c r="I32" s="41"/>
      <c r="J32" s="41"/>
      <c r="K32" s="41"/>
      <c r="L32" s="42"/>
      <c r="M32" s="43">
        <f>C32*L32</f>
        <v>0</v>
      </c>
    </row>
    <row r="33" spans="1:14" s="16" customFormat="1" ht="48" customHeight="1" x14ac:dyDescent="0.2">
      <c r="A33" s="55">
        <v>16</v>
      </c>
      <c r="B33" s="56" t="s">
        <v>57</v>
      </c>
      <c r="C33" s="57">
        <v>420</v>
      </c>
      <c r="D33" s="56" t="s">
        <v>35</v>
      </c>
      <c r="E33" s="46" t="s">
        <v>72</v>
      </c>
      <c r="F33" s="41"/>
      <c r="G33" s="41"/>
      <c r="H33" s="41"/>
      <c r="I33" s="41"/>
      <c r="J33" s="41"/>
      <c r="K33" s="41"/>
      <c r="L33" s="42"/>
      <c r="M33" s="43">
        <f>C33*L33</f>
        <v>0</v>
      </c>
    </row>
    <row r="34" spans="1:14" s="16" customFormat="1" ht="48" customHeight="1" thickBot="1" x14ac:dyDescent="0.25">
      <c r="A34" s="55">
        <v>17</v>
      </c>
      <c r="B34" s="56" t="s">
        <v>40</v>
      </c>
      <c r="C34" s="57">
        <v>350</v>
      </c>
      <c r="D34" s="56" t="s">
        <v>35</v>
      </c>
      <c r="E34" s="46" t="s">
        <v>41</v>
      </c>
      <c r="F34" s="41"/>
      <c r="G34" s="41"/>
      <c r="H34" s="41"/>
      <c r="I34" s="41"/>
      <c r="J34" s="41"/>
      <c r="K34" s="41"/>
      <c r="L34" s="42"/>
      <c r="M34" s="43">
        <f>C34*L34</f>
        <v>0</v>
      </c>
    </row>
    <row r="35" spans="1:14" ht="9.75" hidden="1" customHeight="1" x14ac:dyDescent="0.2"/>
    <row r="36" spans="1:14" s="17" customFormat="1" ht="39" customHeight="1" x14ac:dyDescent="0.2">
      <c r="A36" s="62" t="s">
        <v>76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4"/>
    </row>
    <row r="37" spans="1:14" ht="51" customHeight="1" x14ac:dyDescent="0.2">
      <c r="A37" s="15"/>
      <c r="B37" s="21"/>
      <c r="C37" s="21"/>
      <c r="D37" s="44"/>
      <c r="M37" s="18"/>
    </row>
    <row r="38" spans="1:14" ht="26.25" customHeight="1" x14ac:dyDescent="0.2">
      <c r="A38" s="15"/>
      <c r="B38" s="58" t="s">
        <v>26</v>
      </c>
      <c r="C38" s="58"/>
      <c r="D38" s="58"/>
      <c r="G38" s="19"/>
      <c r="M38" s="18"/>
    </row>
    <row r="39" spans="1:14" ht="27" customHeight="1" x14ac:dyDescent="0.2">
      <c r="A39" s="59" t="s">
        <v>19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</row>
    <row r="40" spans="1:14" ht="22.5" customHeight="1" x14ac:dyDescent="0.2">
      <c r="A40" s="47"/>
      <c r="B40" s="48"/>
      <c r="C40" s="11" t="s">
        <v>20</v>
      </c>
      <c r="D40" s="26"/>
      <c r="E40" s="11" t="s">
        <v>32</v>
      </c>
      <c r="F40" s="26"/>
      <c r="H40" s="25" t="s">
        <v>0</v>
      </c>
      <c r="I40" s="26"/>
      <c r="J40" s="25" t="s">
        <v>4</v>
      </c>
      <c r="K40" s="27" t="s">
        <v>77</v>
      </c>
      <c r="L40" s="26" t="s">
        <v>34</v>
      </c>
      <c r="M40" s="18"/>
      <c r="N40" s="49"/>
    </row>
    <row r="41" spans="1:14" ht="67.5" customHeight="1" x14ac:dyDescent="0.2">
      <c r="A41" s="15"/>
      <c r="M41" s="18"/>
    </row>
    <row r="42" spans="1:14" x14ac:dyDescent="0.2">
      <c r="A42" s="15"/>
      <c r="C42" s="7" t="s">
        <v>21</v>
      </c>
      <c r="E42" s="29" t="s">
        <v>22</v>
      </c>
      <c r="F42" s="21"/>
      <c r="G42" s="22"/>
      <c r="H42" s="23"/>
      <c r="I42" s="20" t="s">
        <v>23</v>
      </c>
      <c r="J42" s="20"/>
      <c r="K42" s="21"/>
      <c r="L42" s="21"/>
      <c r="M42" s="18"/>
    </row>
    <row r="43" spans="1:14" s="49" customFormat="1" ht="12" thickBot="1" x14ac:dyDescent="0.25">
      <c r="A43" s="50"/>
      <c r="B43" s="51"/>
      <c r="C43" s="51"/>
      <c r="D43" s="52"/>
      <c r="E43" s="51"/>
      <c r="F43" s="51"/>
      <c r="G43" s="51"/>
      <c r="H43" s="51"/>
      <c r="I43" s="51"/>
      <c r="J43" s="51"/>
      <c r="K43" s="51"/>
      <c r="L43" s="51"/>
      <c r="M43" s="53"/>
    </row>
  </sheetData>
  <sheetProtection selectLockedCells="1"/>
  <autoFilter ref="A17:M34" xr:uid="{00000000-0009-0000-0000-000000000000}"/>
  <mergeCells count="16"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B38:D38"/>
    <mergeCell ref="A39:M39"/>
    <mergeCell ref="A36:M36"/>
  </mergeCells>
  <dataValidations count="2">
    <dataValidation type="list" allowBlank="1" showInputMessage="1" showErrorMessage="1" sqref="H7 K4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0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2025-07-08T20:40:16Z</cp:lastPrinted>
  <dcterms:created xsi:type="dcterms:W3CDTF">2008-05-09T21:50:02Z</dcterms:created>
  <dcterms:modified xsi:type="dcterms:W3CDTF">2025-07-09T17:48:15Z</dcterms:modified>
</cp:coreProperties>
</file>