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33-25 MATERIAL MEDICO\"/>
    </mc:Choice>
  </mc:AlternateContent>
  <xr:revisionPtr revIDLastSave="0" documentId="8_{027C6C07-0E1B-4E80-A4DA-2E3307246D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cotiz1!$A$17:$L$71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L58" i="9" l="1"/>
  <c r="L57" i="9"/>
  <c r="L56" i="9"/>
  <c r="L55" i="9"/>
  <c r="L54" i="9"/>
  <c r="L53" i="9"/>
  <c r="L52" i="9"/>
  <c r="L51" i="9"/>
  <c r="L50" i="9"/>
  <c r="L47" i="9"/>
  <c r="L44" i="9"/>
  <c r="L43" i="9"/>
  <c r="L42" i="9"/>
  <c r="L39" i="9"/>
  <c r="L38" i="9"/>
  <c r="L37" i="9" l="1"/>
  <c r="L67" i="9"/>
  <c r="L66" i="9"/>
  <c r="L65" i="9"/>
  <c r="L62" i="9"/>
  <c r="L59" i="9"/>
  <c r="L33" i="9"/>
  <c r="L32" i="9"/>
  <c r="L31" i="9"/>
  <c r="L30" i="9"/>
  <c r="L29" i="9"/>
  <c r="L28" i="9"/>
  <c r="L27" i="9"/>
  <c r="L26" i="9"/>
  <c r="L18" i="9"/>
  <c r="H6" i="9"/>
</calcChain>
</file>

<file path=xl/sharedStrings.xml><?xml version="1.0" encoding="utf-8"?>
<sst xmlns="http://schemas.openxmlformats.org/spreadsheetml/2006/main" count="165" uniqueCount="118">
  <si>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</si>
  <si>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</si>
  <si>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</si>
  <si>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</si>
  <si>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</si>
  <si>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</si>
  <si>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</si>
  <si>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</si>
  <si>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</si>
  <si>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</si>
  <si>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</si>
  <si>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</si>
  <si>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</si>
  <si>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</si>
  <si>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</si>
  <si>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</si>
  <si>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</si>
  <si>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</si>
  <si>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</si>
  <si>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</si>
  <si>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</si>
  <si>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</si>
  <si>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</si>
  <si>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</si>
  <si>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</si>
  <si>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</si>
  <si>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Lic. Walter Díaz Alí
RESPONSABLE PROCESO - CSBP</t>
  </si>
  <si>
    <t>ESPECIFICACIONES TECNICAS GENERALES</t>
  </si>
  <si>
    <t>FORMULARIO DE PROPUESTA TÉCNICA Y ECONÓMICA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</si>
  <si>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</si>
  <si>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</si>
  <si>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</si>
  <si>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</si>
  <si>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</si>
  <si>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VENCIMIENTO: La fecha de vencimiento de cada producto debe ser de 12 MESES o más al momento de la entrega, caso contrario presentar carta de compromiso de cambio.</t>
  </si>
  <si>
    <t>Correo electronico:</t>
  </si>
  <si>
    <t>MMQ-BOL-0010</t>
  </si>
  <si>
    <t>PIEZA</t>
  </si>
  <si>
    <t>MMQ-BOL-0013</t>
  </si>
  <si>
    <t>MMQ-CUR-0003</t>
  </si>
  <si>
    <t>MMQ-CUR-0017</t>
  </si>
  <si>
    <t>MMQ-DRE-0001</t>
  </si>
  <si>
    <t>MMQ-DRE-0002</t>
  </si>
  <si>
    <t>MMQ-MIS-0015</t>
  </si>
  <si>
    <t>MMQ-MIS-0022</t>
  </si>
  <si>
    <t>MMQ-MIS-0026</t>
  </si>
  <si>
    <t>MMQ-MIS-0040</t>
  </si>
  <si>
    <t>MMQ-MIS-0060</t>
  </si>
  <si>
    <t>MMQ-MIS-0092</t>
  </si>
  <si>
    <t>CLIP DE TITANIO MEDIUM-LARGE ESTUCHE X 6 PIEZAS</t>
  </si>
  <si>
    <t>MMQ-SON-0041</t>
  </si>
  <si>
    <t>MMQ-SON-0042</t>
  </si>
  <si>
    <t>MMQ-SON-0050</t>
  </si>
  <si>
    <t>MMQ-SON-0051</t>
  </si>
  <si>
    <t>MMQ-SUT-0003</t>
  </si>
  <si>
    <t>MMQ-SUT-0041</t>
  </si>
  <si>
    <t>MMQ-SUT-0066</t>
  </si>
  <si>
    <t>MMQ-SUT-0068</t>
  </si>
  <si>
    <t>MMQ-SUT-0069</t>
  </si>
  <si>
    <t>MMQ-SUT-0070</t>
  </si>
  <si>
    <t>MMQ-TEN-0012</t>
  </si>
  <si>
    <t>MMQ-TIV-0011</t>
  </si>
  <si>
    <t>MMQ-VEN-0001</t>
  </si>
  <si>
    <t>MMQ-VEN-0010</t>
  </si>
  <si>
    <t>MMQ-VEN-0014</t>
  </si>
  <si>
    <t>MMQ-VEN-0021</t>
  </si>
  <si>
    <t>MMQ-VEN-0019</t>
  </si>
  <si>
    <t>MMQ-XXX-0033</t>
  </si>
  <si>
    <t>DRENAJE ASP. JACKSON PRATT SIL</t>
  </si>
  <si>
    <t>CB-CP-33-25</t>
  </si>
  <si>
    <t>Julio</t>
  </si>
  <si>
    <t>BOLSA COLECTORA DE ORINA NIÑA/NIÑO</t>
  </si>
  <si>
    <t>APOSITO ADHESIVO PARA FIJACION DE CATETER ADULTO</t>
  </si>
  <si>
    <t>DRENAJE ASPIRATIVO 400-600 ML CON CATETER 14 FR</t>
  </si>
  <si>
    <t>DRENAJE ASPIRATIVO 400-600 ML CON CATETER 16 FR</t>
  </si>
  <si>
    <t>ELECTRODO DE ESPUMA ADULTOS</t>
  </si>
  <si>
    <t>FERULA PARA DEDO 1/2 PULGADA 18 CM RECTA</t>
  </si>
  <si>
    <t>TACOS DE GOMA MEDIANO PARA TRAUMATOLOGIA</t>
  </si>
  <si>
    <t>DISPOSITIVO INTRAUTERINO T CU</t>
  </si>
  <si>
    <t>SONDA NASOGASTRICA LEVIN POLIETIETILENO N°16</t>
  </si>
  <si>
    <t>SONDA NASOGASTRICA LEVIN POLIETIETILENO N°18</t>
  </si>
  <si>
    <t>SONDA NELATON DE LATEX ROJA N°14</t>
  </si>
  <si>
    <t>SONDA NELATON DE LATEX ROJA N°16</t>
  </si>
  <si>
    <t>SUTURA CAT GUT SIMPLE 2/0 CON AGUJA 3.0 CM</t>
  </si>
  <si>
    <t>SUTURA POLIGLACTINA CON ESTEARATO 5/0 CON AGUJA 1.5 CM</t>
  </si>
  <si>
    <t>SUTURA SEDA 1 CON AGUJA 3.0 CM</t>
  </si>
  <si>
    <t>SUTURA BARBADA CALIBRE 2/0</t>
  </si>
  <si>
    <t>SUTURA BARBADA CALIBRE 0</t>
  </si>
  <si>
    <t>SUTURA BARBADA CALIBRE 3-0</t>
  </si>
  <si>
    <t>TUBO ENDOTRAQUEAL ORO/NASAL N° 6.5 CON BALON</t>
  </si>
  <si>
    <t>EQUIPO VENOCLISIS COLOR AMBAR</t>
  </si>
  <si>
    <t>VENDA ELASTICA 4.5 PULGADAS X 5 M COLOR PIEL</t>
  </si>
  <si>
    <t>VENDA ELASTICA 12 CM PARA TORAX</t>
  </si>
  <si>
    <t>VENDA ELASTICA 2 PULGADAS X 5 M COLOR PIEL</t>
  </si>
  <si>
    <t>VENDA ELASTICA 2" (5 CM) MEDIANA COMPRESION</t>
  </si>
  <si>
    <t>VENDA ELASTICA 15 CM MEDIANA COMPRESION</t>
  </si>
  <si>
    <t>ROLLO</t>
  </si>
  <si>
    <t>TELA ADHESIVA ANTIALERGICA COLOR PIEL 1/2 PULGADA</t>
  </si>
  <si>
    <t>ESTUCHE</t>
  </si>
  <si>
    <t>LANCETAS</t>
  </si>
  <si>
    <t>Bolsa para Ostomias con hidrocoloide de alta adhesividad</t>
  </si>
  <si>
    <t>Base en forma de flor</t>
  </si>
  <si>
    <t>Tejido de cobertura suave de algodón</t>
  </si>
  <si>
    <t>Diámetros recortables</t>
  </si>
  <si>
    <t>Filtro de carbono incorporado</t>
  </si>
  <si>
    <t>SIN CARAYA</t>
  </si>
  <si>
    <t>Metalica recubierta de plastico con capuchon protector</t>
  </si>
  <si>
    <t>CAJA POR 100 PIEZAS</t>
  </si>
  <si>
    <t>Compatible con clipadora Jhonson y Jhonson</t>
  </si>
  <si>
    <t>Mediana Compresion</t>
  </si>
  <si>
    <t>Alta Compresion</t>
  </si>
  <si>
    <t>Drenaje plano, 100% silicona</t>
  </si>
  <si>
    <t>Multiperforado</t>
  </si>
  <si>
    <t>De 7 mm de ancho (n°7)</t>
  </si>
  <si>
    <t>BOLSA DE COLOSTOMIA 76 MM CON CLIP Y DISCO DE SEGURIDAD</t>
  </si>
  <si>
    <t>Material: Goma latex roja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</si>
  <si>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jueves 10 de julio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</si>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</sst>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>
      <alignment vertical="top"/>
    </xf>
    <xf numFmtId="0" fontId="18" fillId="0" borderId="0"/>
    <xf numFmtId="0" fontId="2" fillId="0" borderId="0"/>
    <xf numFmtId="0" fontId="18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2" fillId="0" borderId="0"/>
  </cellStyleXfs>
  <cellXfs count="10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2" fillId="0" borderId="4" xfId="16" applyBorder="1" applyAlignment="1">
      <alignment horizontal="center" wrapText="1"/>
    </xf>
    <xf numFmtId="0" fontId="16" fillId="0" borderId="1" xfId="10" applyFont="1" applyBorder="1" applyAlignment="1">
      <alignment vertical="center" wrapText="1"/>
    </xf>
    <xf numFmtId="0" fontId="20" fillId="0" borderId="0" xfId="16" applyFont="1"/>
    <xf numFmtId="0" fontId="19" fillId="3" borderId="13" xfId="16" applyFont="1" applyFill="1" applyBorder="1" applyAlignment="1">
      <alignment horizontal="center" vertical="center"/>
    </xf>
    <xf numFmtId="0" fontId="19" fillId="3" borderId="14" xfId="16" applyFont="1" applyFill="1" applyBorder="1" applyAlignment="1">
      <alignment horizontal="center" vertical="center"/>
    </xf>
    <xf numFmtId="0" fontId="19" fillId="3" borderId="14" xfId="16" applyFont="1" applyFill="1" applyBorder="1" applyAlignment="1">
      <alignment horizontal="center" vertical="center" wrapText="1"/>
    </xf>
    <xf numFmtId="0" fontId="19" fillId="3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0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13" fillId="4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6" fillId="0" borderId="0" xfId="16" applyFont="1"/>
    <xf numFmtId="0" fontId="16" fillId="0" borderId="9" xfId="16" applyFont="1" applyBorder="1"/>
    <xf numFmtId="0" fontId="16" fillId="0" borderId="4" xfId="16" applyFont="1" applyBorder="1"/>
    <xf numFmtId="0" fontId="16" fillId="0" borderId="4" xfId="16" applyFont="1" applyBorder="1" applyAlignment="1">
      <alignment wrapText="1"/>
    </xf>
    <xf numFmtId="0" fontId="16" fillId="0" borderId="6" xfId="16" applyFont="1" applyBorder="1"/>
    <xf numFmtId="0" fontId="3" fillId="0" borderId="1" xfId="16" applyFont="1" applyBorder="1" applyAlignment="1" applyProtection="1">
      <alignment horizontal="center" vertical="center"/>
      <protection hidden="1"/>
    </xf>
    <xf numFmtId="0" fontId="2" fillId="0" borderId="22" xfId="16" applyBorder="1" applyAlignment="1">
      <alignment horizontal="center" vertical="center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2" borderId="1" xfId="16" applyFill="1" applyBorder="1" applyAlignment="1" applyProtection="1">
      <alignment horizontal="center" vertical="center"/>
      <protection locked="0" hidden="1"/>
    </xf>
    <xf numFmtId="0" fontId="2" fillId="2" borderId="16" xfId="16" applyFill="1" applyBorder="1" applyAlignment="1" applyProtection="1">
      <alignment horizontal="center" vertical="center"/>
      <protection locked="0" hidden="1"/>
    </xf>
    <xf numFmtId="0" fontId="2" fillId="0" borderId="22" xfId="16" applyBorder="1" applyAlignment="1">
      <alignment horizontal="center" vertical="center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3" borderId="22" xfId="16" applyFont="1" applyFill="1" applyBorder="1" applyAlignment="1">
      <alignment horizontal="left" vertical="center" wrapText="1"/>
    </xf>
    <xf numFmtId="0" fontId="5" fillId="3" borderId="1" xfId="16" applyFont="1" applyFill="1" applyBorder="1" applyAlignment="1">
      <alignment horizontal="left" vertical="center" wrapText="1"/>
    </xf>
    <xf numFmtId="0" fontId="5" fillId="3" borderId="16" xfId="16" applyFont="1" applyFill="1" applyBorder="1" applyAlignment="1">
      <alignment horizontal="left" vertical="center" wrapText="1"/>
    </xf>
    <xf numFmtId="0" fontId="21" fillId="0" borderId="22" xfId="16" applyFont="1" applyBorder="1" applyAlignment="1">
      <alignment horizontal="left" vertical="center" wrapText="1"/>
    </xf>
    <xf numFmtId="0" fontId="21" fillId="0" borderId="1" xfId="16" applyFont="1" applyBorder="1" applyAlignment="1">
      <alignment horizontal="left" vertical="center" wrapText="1"/>
    </xf>
    <xf numFmtId="0" fontId="21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20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2" fillId="0" borderId="23" xfId="16" applyBorder="1" applyAlignment="1" applyProtection="1">
      <alignment horizontal="center" vertical="center"/>
      <protection locked="0"/>
    </xf>
    <xf numFmtId="0" fontId="2" fillId="0" borderId="8" xfId="16" applyBorder="1" applyAlignment="1" applyProtection="1">
      <alignment horizontal="center" vertical="center"/>
      <protection locked="0"/>
    </xf>
    <xf numFmtId="0" fontId="2" fillId="0" borderId="24" xfId="16" applyBorder="1" applyAlignment="1" applyProtection="1">
      <alignment horizontal="center" vertical="center"/>
      <protection locked="0"/>
    </xf>
    <xf numFmtId="0" fontId="2" fillId="0" borderId="2" xfId="16" applyBorder="1" applyAlignment="1" applyProtection="1">
      <alignment horizontal="center" vertical="center"/>
      <protection locked="0"/>
    </xf>
    <xf numFmtId="0" fontId="2" fillId="0" borderId="20" xfId="16" applyBorder="1" applyAlignment="1" applyProtection="1">
      <alignment horizontal="center" vertical="center"/>
      <protection locked="0"/>
    </xf>
    <xf numFmtId="0" fontId="2" fillId="0" borderId="3" xfId="16" applyBorder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628650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419101</xdr:colOff>
      <xdr:row>72</xdr:row>
      <xdr:rowOff>285752</xdr:rowOff>
    </xdr:from>
    <xdr:to>
      <xdr:col>3</xdr:col>
      <xdr:colOff>352425</xdr:colOff>
      <xdr:row>74</xdr:row>
      <xdr:rowOff>171910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27517727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0"/>
  <sheetViews>
    <sheetView showGridLines="0" tabSelected="1" topLeftCell="A2" zoomScaleNormal="100" zoomScaleSheetLayoutView="70" workbookViewId="0">
      <selection activeCell="E19" sqref="E19"/>
    </sheetView>
  </sheetViews>
  <sheetFormatPr baseColWidth="10" defaultRowHeight="12.75" x14ac:dyDescent="0.2"/>
  <cols>
    <col min="1" max="1" width="4.5703125" style="1" customWidth="1"/>
    <col min="2" max="2" width="10" style="1" customWidth="1"/>
    <col min="3" max="3" width="11" style="1" customWidth="1"/>
    <col min="4" max="4" width="12.85546875" style="32" customWidth="1"/>
    <col min="5" max="5" width="28.5703125" style="1" customWidth="1"/>
    <col min="6" max="6" width="24.28515625" style="1" customWidth="1"/>
    <col min="7" max="7" width="20.28515625" style="1" customWidth="1"/>
    <col min="8" max="8" width="20.42578125" style="1" customWidth="1"/>
    <col min="9" max="12" width="14.7109375" style="1" customWidth="1"/>
    <col min="13" max="16384" width="11.42578125" style="1"/>
  </cols>
  <sheetData>
    <row r="1" spans="1:12" ht="12.75" customHeight="1" x14ac:dyDescent="0.2">
      <c r="D1" s="31"/>
      <c r="F1" s="2"/>
      <c r="G1" s="2"/>
      <c r="H1" s="2"/>
      <c r="J1" s="83" t="s">
        <v>1</v>
      </c>
      <c r="K1" s="80" t="s">
        <v>69</v>
      </c>
      <c r="L1" s="80"/>
    </row>
    <row r="2" spans="1:12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83"/>
      <c r="K2" s="80"/>
      <c r="L2" s="80"/>
    </row>
    <row r="3" spans="1:12" ht="9.75" customHeight="1" x14ac:dyDescent="0.2">
      <c r="A3" s="3"/>
      <c r="B3" s="3"/>
      <c r="C3" s="3"/>
      <c r="E3" s="7"/>
      <c r="H3" s="6"/>
      <c r="I3" s="6"/>
      <c r="J3" s="6"/>
    </row>
    <row r="4" spans="1:12" ht="8.25" customHeight="1" x14ac:dyDescent="0.2">
      <c r="A4" s="3"/>
      <c r="B4" s="3"/>
      <c r="C4" s="3"/>
      <c r="D4" s="31"/>
      <c r="E4" s="7"/>
      <c r="H4" s="8"/>
      <c r="I4" s="9"/>
      <c r="J4" s="9"/>
    </row>
    <row r="5" spans="1:12" ht="22.5" customHeight="1" x14ac:dyDescent="0.2">
      <c r="A5" s="84" t="s">
        <v>28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2">
      <c r="A6" s="2"/>
      <c r="B6" s="2"/>
      <c r="C6" s="2"/>
      <c r="D6" s="33"/>
      <c r="F6" s="85" t="s">
        <v>3</v>
      </c>
      <c r="G6" s="85"/>
      <c r="H6" s="27" t="str">
        <f>+K1</f>
        <v>CB-CP-33-25</v>
      </c>
    </row>
    <row r="7" spans="1:12" s="23" customFormat="1" ht="21" customHeight="1" x14ac:dyDescent="0.2">
      <c r="D7" s="34"/>
      <c r="E7" s="24" t="s">
        <v>0</v>
      </c>
      <c r="F7" s="55">
        <v>9</v>
      </c>
      <c r="G7" s="24" t="s">
        <v>4</v>
      </c>
      <c r="H7" s="26" t="s">
        <v>70</v>
      </c>
      <c r="I7" s="25" t="s">
        <v>33</v>
      </c>
    </row>
    <row r="8" spans="1:12" ht="6.75" customHeight="1" x14ac:dyDescent="0.2"/>
    <row r="9" spans="1:12" ht="24.75" customHeight="1" x14ac:dyDescent="0.2">
      <c r="A9" s="10"/>
      <c r="B9" s="10"/>
      <c r="C9" s="81" t="s">
        <v>5</v>
      </c>
      <c r="D9" s="82"/>
      <c r="E9" s="91"/>
      <c r="F9" s="92"/>
      <c r="G9" s="93"/>
      <c r="H9" s="11" t="s">
        <v>6</v>
      </c>
      <c r="I9" s="97"/>
      <c r="J9" s="98"/>
      <c r="K9" s="98"/>
      <c r="L9" s="99"/>
    </row>
    <row r="10" spans="1:12" ht="22.5" customHeight="1" x14ac:dyDescent="0.2">
      <c r="A10" s="10"/>
      <c r="B10" s="10"/>
      <c r="C10" s="81" t="s">
        <v>35</v>
      </c>
      <c r="D10" s="82"/>
      <c r="E10" s="94"/>
      <c r="F10" s="95"/>
      <c r="G10" s="96"/>
      <c r="H10" s="11" t="s">
        <v>7</v>
      </c>
      <c r="I10" s="97"/>
      <c r="J10" s="98"/>
      <c r="K10" s="98"/>
      <c r="L10" s="99"/>
    </row>
    <row r="11" spans="1:12" ht="6" customHeight="1" thickBot="1" x14ac:dyDescent="0.25">
      <c r="A11" s="12"/>
      <c r="B11" s="12"/>
      <c r="C11" s="12"/>
      <c r="D11" s="35"/>
      <c r="E11" s="13"/>
      <c r="F11" s="12"/>
      <c r="G11" s="12"/>
      <c r="H11" s="12"/>
      <c r="I11" s="12"/>
      <c r="J11" s="12"/>
      <c r="K11" s="12"/>
      <c r="L11" s="12"/>
    </row>
    <row r="12" spans="1:12" ht="15.75" customHeight="1" x14ac:dyDescent="0.25">
      <c r="A12" s="88" t="s">
        <v>24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2" ht="34.5" customHeight="1" thickBot="1" x14ac:dyDescent="0.25">
      <c r="A13" s="14"/>
      <c r="B13" s="86" t="s">
        <v>32</v>
      </c>
      <c r="C13" s="86"/>
      <c r="D13" s="86"/>
      <c r="E13" s="86"/>
      <c r="F13" s="86"/>
      <c r="G13" s="86"/>
      <c r="H13" s="86"/>
      <c r="I13" s="86"/>
      <c r="J13" s="86"/>
      <c r="K13" s="86"/>
      <c r="L13" s="87"/>
    </row>
    <row r="14" spans="1:12" s="37" customFormat="1" ht="18" x14ac:dyDescent="0.25">
      <c r="A14" s="71" t="s">
        <v>27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</row>
    <row r="15" spans="1:12" s="37" customFormat="1" ht="18" x14ac:dyDescent="0.25">
      <c r="A15" s="74" t="s">
        <v>34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6"/>
    </row>
    <row r="16" spans="1:12" s="37" customFormat="1" ht="18.75" thickBot="1" x14ac:dyDescent="0.3">
      <c r="A16" s="77" t="s">
        <v>30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9"/>
    </row>
    <row r="17" spans="1:12" ht="25.5" x14ac:dyDescent="0.2">
      <c r="A17" s="38" t="s">
        <v>8</v>
      </c>
      <c r="B17" s="39" t="s">
        <v>9</v>
      </c>
      <c r="C17" s="40" t="s">
        <v>10</v>
      </c>
      <c r="D17" s="40" t="s">
        <v>11</v>
      </c>
      <c r="E17" s="39" t="s">
        <v>12</v>
      </c>
      <c r="F17" s="40" t="s">
        <v>13</v>
      </c>
      <c r="G17" s="40" t="s">
        <v>15</v>
      </c>
      <c r="H17" s="40" t="s">
        <v>14</v>
      </c>
      <c r="I17" s="40" t="s">
        <v>29</v>
      </c>
      <c r="J17" s="40" t="s">
        <v>16</v>
      </c>
      <c r="K17" s="40" t="s">
        <v>17</v>
      </c>
      <c r="L17" s="41" t="s">
        <v>18</v>
      </c>
    </row>
    <row r="18" spans="1:12" s="15" customFormat="1" ht="48" customHeight="1" x14ac:dyDescent="0.2">
      <c r="A18" s="63">
        <v>1</v>
      </c>
      <c r="B18" s="59" t="s">
        <v>36</v>
      </c>
      <c r="C18" s="60">
        <v>60</v>
      </c>
      <c r="D18" s="59" t="s">
        <v>37</v>
      </c>
      <c r="E18" s="47" t="s">
        <v>114</v>
      </c>
      <c r="F18" s="42"/>
      <c r="G18" s="42"/>
      <c r="H18" s="42"/>
      <c r="I18" s="42"/>
      <c r="J18" s="42"/>
      <c r="K18" s="43"/>
      <c r="L18" s="45">
        <f>C18*K18</f>
        <v>0</v>
      </c>
    </row>
    <row r="19" spans="1:12" s="15" customFormat="1" x14ac:dyDescent="0.2">
      <c r="A19" s="63"/>
      <c r="B19" s="59"/>
      <c r="C19" s="60"/>
      <c r="D19" s="59"/>
      <c r="E19" s="44" t="s">
        <v>117</v>
      </c>
      <c r="F19" s="44" t="s">
        <v>25</v>
      </c>
      <c r="G19" s="61"/>
      <c r="H19" s="61"/>
      <c r="I19" s="61"/>
      <c r="J19" s="61"/>
      <c r="K19" s="61"/>
      <c r="L19" s="62"/>
    </row>
    <row r="20" spans="1:12" s="30" customFormat="1" ht="22.5" x14ac:dyDescent="0.25">
      <c r="A20" s="63"/>
      <c r="B20" s="59"/>
      <c r="C20" s="60"/>
      <c r="D20" s="59"/>
      <c r="E20" s="36" t="s">
        <v>100</v>
      </c>
      <c r="F20" s="29"/>
      <c r="G20" s="61"/>
      <c r="H20" s="61"/>
      <c r="I20" s="61"/>
      <c r="J20" s="61"/>
      <c r="K20" s="61"/>
      <c r="L20" s="62"/>
    </row>
    <row r="21" spans="1:12" s="30" customFormat="1" ht="18.75" x14ac:dyDescent="0.25">
      <c r="A21" s="63"/>
      <c r="B21" s="59"/>
      <c r="C21" s="60"/>
      <c r="D21" s="59"/>
      <c r="E21" s="36" t="s">
        <v>101</v>
      </c>
      <c r="F21" s="29"/>
      <c r="G21" s="61"/>
      <c r="H21" s="61"/>
      <c r="I21" s="61"/>
      <c r="J21" s="61"/>
      <c r="K21" s="61"/>
      <c r="L21" s="62"/>
    </row>
    <row r="22" spans="1:12" s="30" customFormat="1" ht="18.75" x14ac:dyDescent="0.25">
      <c r="A22" s="63"/>
      <c r="B22" s="59"/>
      <c r="C22" s="60"/>
      <c r="D22" s="59"/>
      <c r="E22" s="36" t="s">
        <v>102</v>
      </c>
      <c r="F22" s="29"/>
      <c r="G22" s="61"/>
      <c r="H22" s="61"/>
      <c r="I22" s="61"/>
      <c r="J22" s="61"/>
      <c r="K22" s="61"/>
      <c r="L22" s="62"/>
    </row>
    <row r="23" spans="1:12" s="30" customFormat="1" ht="18.75" x14ac:dyDescent="0.25">
      <c r="A23" s="63"/>
      <c r="B23" s="59"/>
      <c r="C23" s="60"/>
      <c r="D23" s="59"/>
      <c r="E23" s="36" t="s">
        <v>103</v>
      </c>
      <c r="F23" s="29"/>
      <c r="G23" s="61"/>
      <c r="H23" s="61"/>
      <c r="I23" s="61"/>
      <c r="J23" s="61"/>
      <c r="K23" s="61"/>
      <c r="L23" s="62"/>
    </row>
    <row r="24" spans="1:12" s="30" customFormat="1" ht="18.75" x14ac:dyDescent="0.25">
      <c r="A24" s="63"/>
      <c r="B24" s="59"/>
      <c r="C24" s="60"/>
      <c r="D24" s="59"/>
      <c r="E24" s="36" t="s">
        <v>104</v>
      </c>
      <c r="F24" s="29"/>
      <c r="G24" s="61"/>
      <c r="H24" s="61"/>
      <c r="I24" s="61"/>
      <c r="J24" s="61"/>
      <c r="K24" s="61"/>
      <c r="L24" s="62"/>
    </row>
    <row r="25" spans="1:12" s="30" customFormat="1" ht="18.75" x14ac:dyDescent="0.25">
      <c r="A25" s="63"/>
      <c r="B25" s="59"/>
      <c r="C25" s="60"/>
      <c r="D25" s="59"/>
      <c r="E25" s="36" t="s">
        <v>105</v>
      </c>
      <c r="F25" s="29"/>
      <c r="G25" s="61"/>
      <c r="H25" s="61"/>
      <c r="I25" s="61"/>
      <c r="J25" s="61"/>
      <c r="K25" s="61"/>
      <c r="L25" s="62"/>
    </row>
    <row r="26" spans="1:12" s="15" customFormat="1" ht="48" customHeight="1" x14ac:dyDescent="0.2">
      <c r="A26" s="56">
        <v>2</v>
      </c>
      <c r="B26" s="57" t="s">
        <v>38</v>
      </c>
      <c r="C26" s="58">
        <v>700</v>
      </c>
      <c r="D26" s="57" t="s">
        <v>37</v>
      </c>
      <c r="E26" s="47" t="s">
        <v>71</v>
      </c>
      <c r="F26" s="42"/>
      <c r="G26" s="42"/>
      <c r="H26" s="42"/>
      <c r="I26" s="42"/>
      <c r="J26" s="42"/>
      <c r="K26" s="43"/>
      <c r="L26" s="45">
        <f>C26*K26</f>
        <v>0</v>
      </c>
    </row>
    <row r="27" spans="1:12" s="15" customFormat="1" ht="48" customHeight="1" x14ac:dyDescent="0.2">
      <c r="A27" s="56">
        <v>3</v>
      </c>
      <c r="B27" s="57" t="s">
        <v>39</v>
      </c>
      <c r="C27" s="58">
        <v>1550</v>
      </c>
      <c r="D27" s="57" t="s">
        <v>37</v>
      </c>
      <c r="E27" s="47" t="s">
        <v>72</v>
      </c>
      <c r="F27" s="42"/>
      <c r="G27" s="42"/>
      <c r="H27" s="42"/>
      <c r="I27" s="42"/>
      <c r="J27" s="42"/>
      <c r="K27" s="43"/>
      <c r="L27" s="45">
        <f>C27*K27</f>
        <v>0</v>
      </c>
    </row>
    <row r="28" spans="1:12" s="15" customFormat="1" ht="48" customHeight="1" x14ac:dyDescent="0.2">
      <c r="A28" s="56">
        <v>4</v>
      </c>
      <c r="B28" s="57" t="s">
        <v>40</v>
      </c>
      <c r="C28" s="58">
        <v>50</v>
      </c>
      <c r="D28" s="57" t="s">
        <v>96</v>
      </c>
      <c r="E28" s="47" t="s">
        <v>97</v>
      </c>
      <c r="F28" s="42"/>
      <c r="G28" s="42"/>
      <c r="H28" s="42"/>
      <c r="I28" s="42"/>
      <c r="J28" s="42"/>
      <c r="K28" s="43"/>
      <c r="L28" s="45">
        <f>C28*K28</f>
        <v>0</v>
      </c>
    </row>
    <row r="29" spans="1:12" s="15" customFormat="1" ht="48" customHeight="1" x14ac:dyDescent="0.2">
      <c r="A29" s="56">
        <v>5</v>
      </c>
      <c r="B29" s="57" t="s">
        <v>41</v>
      </c>
      <c r="C29" s="58">
        <v>5</v>
      </c>
      <c r="D29" s="57" t="s">
        <v>37</v>
      </c>
      <c r="E29" s="47" t="s">
        <v>73</v>
      </c>
      <c r="F29" s="42"/>
      <c r="G29" s="42"/>
      <c r="H29" s="42"/>
      <c r="I29" s="42"/>
      <c r="J29" s="42"/>
      <c r="K29" s="43"/>
      <c r="L29" s="45">
        <f>C29*K29</f>
        <v>0</v>
      </c>
    </row>
    <row r="30" spans="1:12" s="15" customFormat="1" ht="48" customHeight="1" x14ac:dyDescent="0.2">
      <c r="A30" s="56">
        <v>6</v>
      </c>
      <c r="B30" s="57" t="s">
        <v>42</v>
      </c>
      <c r="C30" s="58">
        <v>10</v>
      </c>
      <c r="D30" s="57" t="s">
        <v>37</v>
      </c>
      <c r="E30" s="47" t="s">
        <v>74</v>
      </c>
      <c r="F30" s="42"/>
      <c r="G30" s="42"/>
      <c r="H30" s="42"/>
      <c r="I30" s="42"/>
      <c r="J30" s="42"/>
      <c r="K30" s="43"/>
      <c r="L30" s="45">
        <f>C30*K30</f>
        <v>0</v>
      </c>
    </row>
    <row r="31" spans="1:12" s="15" customFormat="1" ht="48" customHeight="1" x14ac:dyDescent="0.2">
      <c r="A31" s="56">
        <v>7</v>
      </c>
      <c r="B31" s="57" t="s">
        <v>43</v>
      </c>
      <c r="C31" s="58">
        <v>1200</v>
      </c>
      <c r="D31" s="57" t="s">
        <v>37</v>
      </c>
      <c r="E31" s="47" t="s">
        <v>75</v>
      </c>
      <c r="F31" s="42"/>
      <c r="G31" s="42"/>
      <c r="H31" s="42"/>
      <c r="I31" s="42"/>
      <c r="J31" s="42"/>
      <c r="K31" s="43"/>
      <c r="L31" s="45">
        <f>C31*K31</f>
        <v>0</v>
      </c>
    </row>
    <row r="32" spans="1:12" s="15" customFormat="1" ht="48" customHeight="1" x14ac:dyDescent="0.2">
      <c r="A32" s="56">
        <v>8</v>
      </c>
      <c r="B32" s="57" t="s">
        <v>44</v>
      </c>
      <c r="C32" s="58">
        <v>20</v>
      </c>
      <c r="D32" s="57" t="s">
        <v>37</v>
      </c>
      <c r="E32" s="47" t="s">
        <v>76</v>
      </c>
      <c r="F32" s="42"/>
      <c r="G32" s="42"/>
      <c r="H32" s="42"/>
      <c r="I32" s="42"/>
      <c r="J32" s="42"/>
      <c r="K32" s="43"/>
      <c r="L32" s="45">
        <f>C32*K32</f>
        <v>0</v>
      </c>
    </row>
    <row r="33" spans="1:12" s="15" customFormat="1" ht="48" customHeight="1" x14ac:dyDescent="0.2">
      <c r="A33" s="63">
        <v>9</v>
      </c>
      <c r="B33" s="59" t="s">
        <v>45</v>
      </c>
      <c r="C33" s="60">
        <v>1000</v>
      </c>
      <c r="D33" s="59" t="s">
        <v>37</v>
      </c>
      <c r="E33" s="47" t="s">
        <v>99</v>
      </c>
      <c r="F33" s="42"/>
      <c r="G33" s="42"/>
      <c r="H33" s="42"/>
      <c r="I33" s="42"/>
      <c r="J33" s="42"/>
      <c r="K33" s="43"/>
      <c r="L33" s="45">
        <f>C33*K33</f>
        <v>0</v>
      </c>
    </row>
    <row r="34" spans="1:12" s="15" customFormat="1" x14ac:dyDescent="0.2">
      <c r="A34" s="63"/>
      <c r="B34" s="59"/>
      <c r="C34" s="60"/>
      <c r="D34" s="59"/>
      <c r="E34" s="44" t="s">
        <v>117</v>
      </c>
      <c r="F34" s="44" t="s">
        <v>25</v>
      </c>
      <c r="G34" s="61"/>
      <c r="H34" s="61"/>
      <c r="I34" s="61"/>
      <c r="J34" s="61"/>
      <c r="K34" s="61"/>
      <c r="L34" s="62"/>
    </row>
    <row r="35" spans="1:12" s="30" customFormat="1" ht="22.5" x14ac:dyDescent="0.25">
      <c r="A35" s="63"/>
      <c r="B35" s="59"/>
      <c r="C35" s="60"/>
      <c r="D35" s="59"/>
      <c r="E35" s="36" t="s">
        <v>106</v>
      </c>
      <c r="F35" s="29"/>
      <c r="G35" s="61"/>
      <c r="H35" s="61"/>
      <c r="I35" s="61"/>
      <c r="J35" s="61"/>
      <c r="K35" s="61"/>
      <c r="L35" s="62"/>
    </row>
    <row r="36" spans="1:12" s="30" customFormat="1" ht="18.75" x14ac:dyDescent="0.25">
      <c r="A36" s="63"/>
      <c r="B36" s="59"/>
      <c r="C36" s="60"/>
      <c r="D36" s="59"/>
      <c r="E36" s="36" t="s">
        <v>107</v>
      </c>
      <c r="F36" s="29"/>
      <c r="G36" s="61"/>
      <c r="H36" s="61"/>
      <c r="I36" s="61"/>
      <c r="J36" s="61"/>
      <c r="K36" s="61"/>
      <c r="L36" s="62"/>
    </row>
    <row r="37" spans="1:12" s="15" customFormat="1" ht="48" customHeight="1" x14ac:dyDescent="0.2">
      <c r="A37" s="56">
        <v>10</v>
      </c>
      <c r="B37" s="57" t="s">
        <v>46</v>
      </c>
      <c r="C37" s="58">
        <v>10</v>
      </c>
      <c r="D37" s="57" t="s">
        <v>37</v>
      </c>
      <c r="E37" s="47" t="s">
        <v>77</v>
      </c>
      <c r="F37" s="42"/>
      <c r="G37" s="42"/>
      <c r="H37" s="42"/>
      <c r="I37" s="42"/>
      <c r="J37" s="42"/>
      <c r="K37" s="43"/>
      <c r="L37" s="45">
        <f>C37*K37</f>
        <v>0</v>
      </c>
    </row>
    <row r="38" spans="1:12" s="15" customFormat="1" ht="48" customHeight="1" x14ac:dyDescent="0.2">
      <c r="A38" s="56">
        <v>11</v>
      </c>
      <c r="B38" s="57" t="s">
        <v>47</v>
      </c>
      <c r="C38" s="58">
        <v>40</v>
      </c>
      <c r="D38" s="57" t="s">
        <v>37</v>
      </c>
      <c r="E38" s="47" t="s">
        <v>78</v>
      </c>
      <c r="F38" s="42"/>
      <c r="G38" s="42"/>
      <c r="H38" s="42"/>
      <c r="I38" s="42"/>
      <c r="J38" s="42"/>
      <c r="K38" s="43"/>
      <c r="L38" s="45">
        <f>C38*K38</f>
        <v>0</v>
      </c>
    </row>
    <row r="39" spans="1:12" s="15" customFormat="1" ht="48" customHeight="1" x14ac:dyDescent="0.2">
      <c r="A39" s="63">
        <v>12</v>
      </c>
      <c r="B39" s="59" t="s">
        <v>48</v>
      </c>
      <c r="C39" s="60">
        <v>50</v>
      </c>
      <c r="D39" s="59" t="s">
        <v>98</v>
      </c>
      <c r="E39" s="47" t="s">
        <v>49</v>
      </c>
      <c r="F39" s="42"/>
      <c r="G39" s="42"/>
      <c r="H39" s="42"/>
      <c r="I39" s="42"/>
      <c r="J39" s="42"/>
      <c r="K39" s="43"/>
      <c r="L39" s="45">
        <f>C39*K39</f>
        <v>0</v>
      </c>
    </row>
    <row r="40" spans="1:12" s="15" customFormat="1" x14ac:dyDescent="0.2">
      <c r="A40" s="63"/>
      <c r="B40" s="59"/>
      <c r="C40" s="60"/>
      <c r="D40" s="59"/>
      <c r="E40" s="44" t="s">
        <v>117</v>
      </c>
      <c r="F40" s="44" t="s">
        <v>25</v>
      </c>
      <c r="G40" s="61"/>
      <c r="H40" s="61"/>
      <c r="I40" s="61"/>
      <c r="J40" s="61"/>
      <c r="K40" s="61"/>
      <c r="L40" s="62"/>
    </row>
    <row r="41" spans="1:12" s="30" customFormat="1" ht="22.5" x14ac:dyDescent="0.25">
      <c r="A41" s="63"/>
      <c r="B41" s="59"/>
      <c r="C41" s="60"/>
      <c r="D41" s="59"/>
      <c r="E41" s="36" t="s">
        <v>108</v>
      </c>
      <c r="F41" s="29"/>
      <c r="G41" s="61"/>
      <c r="H41" s="61"/>
      <c r="I41" s="61"/>
      <c r="J41" s="61"/>
      <c r="K41" s="61"/>
      <c r="L41" s="62"/>
    </row>
    <row r="42" spans="1:12" s="15" customFormat="1" ht="48" customHeight="1" x14ac:dyDescent="0.2">
      <c r="A42" s="56">
        <v>13</v>
      </c>
      <c r="B42" s="57" t="s">
        <v>50</v>
      </c>
      <c r="C42" s="58">
        <v>70</v>
      </c>
      <c r="D42" s="57" t="s">
        <v>37</v>
      </c>
      <c r="E42" s="47" t="s">
        <v>79</v>
      </c>
      <c r="F42" s="42"/>
      <c r="G42" s="42"/>
      <c r="H42" s="42"/>
      <c r="I42" s="42"/>
      <c r="J42" s="42"/>
      <c r="K42" s="43"/>
      <c r="L42" s="45">
        <f>C42*K42</f>
        <v>0</v>
      </c>
    </row>
    <row r="43" spans="1:12" s="15" customFormat="1" ht="48" customHeight="1" x14ac:dyDescent="0.2">
      <c r="A43" s="56">
        <v>14</v>
      </c>
      <c r="B43" s="57" t="s">
        <v>51</v>
      </c>
      <c r="C43" s="58">
        <v>40</v>
      </c>
      <c r="D43" s="57" t="s">
        <v>37</v>
      </c>
      <c r="E43" s="47" t="s">
        <v>80</v>
      </c>
      <c r="F43" s="42"/>
      <c r="G43" s="42"/>
      <c r="H43" s="42"/>
      <c r="I43" s="42"/>
      <c r="J43" s="42"/>
      <c r="K43" s="43"/>
      <c r="L43" s="45">
        <f>C43*K43</f>
        <v>0</v>
      </c>
    </row>
    <row r="44" spans="1:12" s="15" customFormat="1" ht="48" customHeight="1" x14ac:dyDescent="0.2">
      <c r="A44" s="63">
        <v>15</v>
      </c>
      <c r="B44" s="59" t="s">
        <v>52</v>
      </c>
      <c r="C44" s="60">
        <v>200</v>
      </c>
      <c r="D44" s="59" t="s">
        <v>37</v>
      </c>
      <c r="E44" s="47" t="s">
        <v>81</v>
      </c>
      <c r="F44" s="42"/>
      <c r="G44" s="42"/>
      <c r="H44" s="42"/>
      <c r="I44" s="42"/>
      <c r="J44" s="42"/>
      <c r="K44" s="43"/>
      <c r="L44" s="45">
        <f>C44*K44</f>
        <v>0</v>
      </c>
    </row>
    <row r="45" spans="1:12" s="15" customFormat="1" x14ac:dyDescent="0.2">
      <c r="A45" s="63"/>
      <c r="B45" s="59"/>
      <c r="C45" s="60"/>
      <c r="D45" s="59"/>
      <c r="E45" s="44" t="s">
        <v>117</v>
      </c>
      <c r="F45" s="44" t="s">
        <v>25</v>
      </c>
      <c r="G45" s="61"/>
      <c r="H45" s="61"/>
      <c r="I45" s="61"/>
      <c r="J45" s="61"/>
      <c r="K45" s="61"/>
      <c r="L45" s="62"/>
    </row>
    <row r="46" spans="1:12" s="30" customFormat="1" ht="18.75" x14ac:dyDescent="0.25">
      <c r="A46" s="63"/>
      <c r="B46" s="59"/>
      <c r="C46" s="60"/>
      <c r="D46" s="59"/>
      <c r="E46" s="36" t="s">
        <v>115</v>
      </c>
      <c r="F46" s="29"/>
      <c r="G46" s="61"/>
      <c r="H46" s="61"/>
      <c r="I46" s="61"/>
      <c r="J46" s="61"/>
      <c r="K46" s="61"/>
      <c r="L46" s="62"/>
    </row>
    <row r="47" spans="1:12" s="15" customFormat="1" ht="48" customHeight="1" x14ac:dyDescent="0.2">
      <c r="A47" s="63">
        <v>16</v>
      </c>
      <c r="B47" s="59" t="s">
        <v>53</v>
      </c>
      <c r="C47" s="60">
        <v>110</v>
      </c>
      <c r="D47" s="59" t="s">
        <v>37</v>
      </c>
      <c r="E47" s="47" t="s">
        <v>82</v>
      </c>
      <c r="F47" s="42"/>
      <c r="G47" s="42"/>
      <c r="H47" s="42"/>
      <c r="I47" s="42"/>
      <c r="J47" s="42"/>
      <c r="K47" s="43"/>
      <c r="L47" s="45">
        <f>C47*K47</f>
        <v>0</v>
      </c>
    </row>
    <row r="48" spans="1:12" s="15" customFormat="1" x14ac:dyDescent="0.2">
      <c r="A48" s="63"/>
      <c r="B48" s="59"/>
      <c r="C48" s="60"/>
      <c r="D48" s="59"/>
      <c r="E48" s="44" t="s">
        <v>117</v>
      </c>
      <c r="F48" s="44" t="s">
        <v>25</v>
      </c>
      <c r="G48" s="61"/>
      <c r="H48" s="61"/>
      <c r="I48" s="61"/>
      <c r="J48" s="61"/>
      <c r="K48" s="61"/>
      <c r="L48" s="62"/>
    </row>
    <row r="49" spans="1:12" s="30" customFormat="1" ht="18.75" x14ac:dyDescent="0.25">
      <c r="A49" s="63"/>
      <c r="B49" s="59"/>
      <c r="C49" s="60"/>
      <c r="D49" s="59"/>
      <c r="E49" s="36" t="s">
        <v>115</v>
      </c>
      <c r="F49" s="29"/>
      <c r="G49" s="61"/>
      <c r="H49" s="61"/>
      <c r="I49" s="61"/>
      <c r="J49" s="61"/>
      <c r="K49" s="61"/>
      <c r="L49" s="62"/>
    </row>
    <row r="50" spans="1:12" s="15" customFormat="1" ht="48" customHeight="1" x14ac:dyDescent="0.2">
      <c r="A50" s="56">
        <v>17</v>
      </c>
      <c r="B50" s="57" t="s">
        <v>54</v>
      </c>
      <c r="C50" s="58">
        <v>100</v>
      </c>
      <c r="D50" s="57" t="s">
        <v>37</v>
      </c>
      <c r="E50" s="47" t="s">
        <v>83</v>
      </c>
      <c r="F50" s="42"/>
      <c r="G50" s="42"/>
      <c r="H50" s="42"/>
      <c r="I50" s="42"/>
      <c r="J50" s="42"/>
      <c r="K50" s="43"/>
      <c r="L50" s="45">
        <f>C50*K50</f>
        <v>0</v>
      </c>
    </row>
    <row r="51" spans="1:12" s="15" customFormat="1" ht="48" customHeight="1" x14ac:dyDescent="0.2">
      <c r="A51" s="56">
        <v>18</v>
      </c>
      <c r="B51" s="57" t="s">
        <v>55</v>
      </c>
      <c r="C51" s="58">
        <v>15</v>
      </c>
      <c r="D51" s="57" t="s">
        <v>37</v>
      </c>
      <c r="E51" s="47" t="s">
        <v>84</v>
      </c>
      <c r="F51" s="42"/>
      <c r="G51" s="42"/>
      <c r="H51" s="42"/>
      <c r="I51" s="42"/>
      <c r="J51" s="42"/>
      <c r="K51" s="43"/>
      <c r="L51" s="45">
        <f>C51*K51</f>
        <v>0</v>
      </c>
    </row>
    <row r="52" spans="1:12" s="15" customFormat="1" ht="48" customHeight="1" x14ac:dyDescent="0.2">
      <c r="A52" s="56">
        <v>19</v>
      </c>
      <c r="B52" s="57" t="s">
        <v>56</v>
      </c>
      <c r="C52" s="58">
        <v>50</v>
      </c>
      <c r="D52" s="57" t="s">
        <v>37</v>
      </c>
      <c r="E52" s="47" t="s">
        <v>85</v>
      </c>
      <c r="F52" s="42"/>
      <c r="G52" s="42"/>
      <c r="H52" s="42"/>
      <c r="I52" s="42"/>
      <c r="J52" s="42"/>
      <c r="K52" s="43"/>
      <c r="L52" s="45">
        <f>C52*K52</f>
        <v>0</v>
      </c>
    </row>
    <row r="53" spans="1:12" s="15" customFormat="1" ht="48" customHeight="1" x14ac:dyDescent="0.2">
      <c r="A53" s="56">
        <v>20</v>
      </c>
      <c r="B53" s="57" t="s">
        <v>57</v>
      </c>
      <c r="C53" s="58">
        <v>20</v>
      </c>
      <c r="D53" s="57" t="s">
        <v>37</v>
      </c>
      <c r="E53" s="47" t="s">
        <v>86</v>
      </c>
      <c r="F53" s="42"/>
      <c r="G53" s="42"/>
      <c r="H53" s="42"/>
      <c r="I53" s="42"/>
      <c r="J53" s="42"/>
      <c r="K53" s="43"/>
      <c r="L53" s="45">
        <f>C53*K53</f>
        <v>0</v>
      </c>
    </row>
    <row r="54" spans="1:12" s="15" customFormat="1" ht="48" customHeight="1" x14ac:dyDescent="0.2">
      <c r="A54" s="56">
        <v>21</v>
      </c>
      <c r="B54" s="57" t="s">
        <v>58</v>
      </c>
      <c r="C54" s="58">
        <v>10</v>
      </c>
      <c r="D54" s="57" t="s">
        <v>37</v>
      </c>
      <c r="E54" s="47" t="s">
        <v>87</v>
      </c>
      <c r="F54" s="42"/>
      <c r="G54" s="42"/>
      <c r="H54" s="42"/>
      <c r="I54" s="42"/>
      <c r="J54" s="42"/>
      <c r="K54" s="43"/>
      <c r="L54" s="45">
        <f>C54*K54</f>
        <v>0</v>
      </c>
    </row>
    <row r="55" spans="1:12" s="15" customFormat="1" ht="48" customHeight="1" x14ac:dyDescent="0.2">
      <c r="A55" s="56">
        <v>22</v>
      </c>
      <c r="B55" s="57" t="s">
        <v>59</v>
      </c>
      <c r="C55" s="58">
        <v>10</v>
      </c>
      <c r="D55" s="57" t="s">
        <v>37</v>
      </c>
      <c r="E55" s="47" t="s">
        <v>88</v>
      </c>
      <c r="F55" s="42"/>
      <c r="G55" s="42"/>
      <c r="H55" s="42"/>
      <c r="I55" s="42"/>
      <c r="J55" s="42"/>
      <c r="K55" s="43"/>
      <c r="L55" s="45">
        <f>C55*K55</f>
        <v>0</v>
      </c>
    </row>
    <row r="56" spans="1:12" s="15" customFormat="1" ht="48" customHeight="1" x14ac:dyDescent="0.2">
      <c r="A56" s="56">
        <v>23</v>
      </c>
      <c r="B56" s="57" t="s">
        <v>60</v>
      </c>
      <c r="C56" s="58">
        <v>120</v>
      </c>
      <c r="D56" s="57" t="s">
        <v>37</v>
      </c>
      <c r="E56" s="47" t="s">
        <v>89</v>
      </c>
      <c r="F56" s="42"/>
      <c r="G56" s="42"/>
      <c r="H56" s="42"/>
      <c r="I56" s="42"/>
      <c r="J56" s="42"/>
      <c r="K56" s="43"/>
      <c r="L56" s="45">
        <f>C56*K56</f>
        <v>0</v>
      </c>
    </row>
    <row r="57" spans="1:12" s="15" customFormat="1" ht="48" customHeight="1" x14ac:dyDescent="0.2">
      <c r="A57" s="56">
        <v>24</v>
      </c>
      <c r="B57" s="57" t="s">
        <v>61</v>
      </c>
      <c r="C57" s="58">
        <v>250</v>
      </c>
      <c r="D57" s="57" t="s">
        <v>37</v>
      </c>
      <c r="E57" s="47" t="s">
        <v>90</v>
      </c>
      <c r="F57" s="42"/>
      <c r="G57" s="42"/>
      <c r="H57" s="42"/>
      <c r="I57" s="42"/>
      <c r="J57" s="42"/>
      <c r="K57" s="43"/>
      <c r="L57" s="45">
        <f>C57*K57</f>
        <v>0</v>
      </c>
    </row>
    <row r="58" spans="1:12" s="15" customFormat="1" ht="48" customHeight="1" x14ac:dyDescent="0.2">
      <c r="A58" s="56">
        <v>25</v>
      </c>
      <c r="B58" s="57" t="s">
        <v>62</v>
      </c>
      <c r="C58" s="58">
        <v>130</v>
      </c>
      <c r="D58" s="57" t="s">
        <v>37</v>
      </c>
      <c r="E58" s="47" t="s">
        <v>91</v>
      </c>
      <c r="F58" s="42"/>
      <c r="G58" s="42"/>
      <c r="H58" s="42"/>
      <c r="I58" s="42"/>
      <c r="J58" s="42"/>
      <c r="K58" s="43"/>
      <c r="L58" s="45">
        <f>C58*K58</f>
        <v>0</v>
      </c>
    </row>
    <row r="59" spans="1:12" s="15" customFormat="1" ht="48" customHeight="1" x14ac:dyDescent="0.2">
      <c r="A59" s="63">
        <v>26</v>
      </c>
      <c r="B59" s="59" t="s">
        <v>63</v>
      </c>
      <c r="C59" s="60">
        <v>30</v>
      </c>
      <c r="D59" s="59" t="s">
        <v>37</v>
      </c>
      <c r="E59" s="47" t="s">
        <v>92</v>
      </c>
      <c r="F59" s="42"/>
      <c r="G59" s="42"/>
      <c r="H59" s="42"/>
      <c r="I59" s="42"/>
      <c r="J59" s="42"/>
      <c r="K59" s="43"/>
      <c r="L59" s="45">
        <f>C59*K59</f>
        <v>0</v>
      </c>
    </row>
    <row r="60" spans="1:12" s="15" customFormat="1" x14ac:dyDescent="0.2">
      <c r="A60" s="63"/>
      <c r="B60" s="59"/>
      <c r="C60" s="60"/>
      <c r="D60" s="59"/>
      <c r="E60" s="44" t="s">
        <v>117</v>
      </c>
      <c r="F60" s="44" t="s">
        <v>25</v>
      </c>
      <c r="G60" s="61"/>
      <c r="H60" s="61"/>
      <c r="I60" s="61"/>
      <c r="J60" s="61"/>
      <c r="K60" s="61"/>
      <c r="L60" s="62"/>
    </row>
    <row r="61" spans="1:12" s="30" customFormat="1" ht="18.75" x14ac:dyDescent="0.25">
      <c r="A61" s="63"/>
      <c r="B61" s="59"/>
      <c r="C61" s="60"/>
      <c r="D61" s="59"/>
      <c r="E61" s="36" t="s">
        <v>109</v>
      </c>
      <c r="F61" s="29"/>
      <c r="G61" s="61"/>
      <c r="H61" s="61"/>
      <c r="I61" s="61"/>
      <c r="J61" s="61"/>
      <c r="K61" s="61"/>
      <c r="L61" s="62"/>
    </row>
    <row r="62" spans="1:12" s="15" customFormat="1" ht="48" customHeight="1" x14ac:dyDescent="0.2">
      <c r="A62" s="63">
        <v>27</v>
      </c>
      <c r="B62" s="59" t="s">
        <v>64</v>
      </c>
      <c r="C62" s="60">
        <v>50</v>
      </c>
      <c r="D62" s="59" t="s">
        <v>37</v>
      </c>
      <c r="E62" s="47" t="s">
        <v>93</v>
      </c>
      <c r="F62" s="42"/>
      <c r="G62" s="42"/>
      <c r="H62" s="42"/>
      <c r="I62" s="42"/>
      <c r="J62" s="42"/>
      <c r="K62" s="43"/>
      <c r="L62" s="45">
        <f>C62*K62</f>
        <v>0</v>
      </c>
    </row>
    <row r="63" spans="1:12" s="15" customFormat="1" x14ac:dyDescent="0.2">
      <c r="A63" s="63"/>
      <c r="B63" s="59"/>
      <c r="C63" s="60"/>
      <c r="D63" s="59"/>
      <c r="E63" s="44" t="s">
        <v>117</v>
      </c>
      <c r="F63" s="44" t="s">
        <v>25</v>
      </c>
      <c r="G63" s="61"/>
      <c r="H63" s="61"/>
      <c r="I63" s="61"/>
      <c r="J63" s="61"/>
      <c r="K63" s="61"/>
      <c r="L63" s="62"/>
    </row>
    <row r="64" spans="1:12" s="30" customFormat="1" ht="18.75" x14ac:dyDescent="0.25">
      <c r="A64" s="63"/>
      <c r="B64" s="59"/>
      <c r="C64" s="60"/>
      <c r="D64" s="59"/>
      <c r="E64" s="36" t="s">
        <v>110</v>
      </c>
      <c r="F64" s="29"/>
      <c r="G64" s="61"/>
      <c r="H64" s="61"/>
      <c r="I64" s="61"/>
      <c r="J64" s="61"/>
      <c r="K64" s="61"/>
      <c r="L64" s="62"/>
    </row>
    <row r="65" spans="1:13" s="15" customFormat="1" ht="48" customHeight="1" x14ac:dyDescent="0.2">
      <c r="A65" s="56">
        <v>28</v>
      </c>
      <c r="B65" s="57" t="s">
        <v>65</v>
      </c>
      <c r="C65" s="58">
        <v>40</v>
      </c>
      <c r="D65" s="57" t="s">
        <v>37</v>
      </c>
      <c r="E65" s="47" t="s">
        <v>94</v>
      </c>
      <c r="F65" s="42"/>
      <c r="G65" s="42"/>
      <c r="H65" s="42"/>
      <c r="I65" s="42"/>
      <c r="J65" s="42"/>
      <c r="K65" s="43"/>
      <c r="L65" s="45">
        <f>C65*K65</f>
        <v>0</v>
      </c>
    </row>
    <row r="66" spans="1:13" s="15" customFormat="1" ht="48" customHeight="1" x14ac:dyDescent="0.2">
      <c r="A66" s="56">
        <v>29</v>
      </c>
      <c r="B66" s="57" t="s">
        <v>66</v>
      </c>
      <c r="C66" s="58">
        <v>240</v>
      </c>
      <c r="D66" s="57" t="s">
        <v>37</v>
      </c>
      <c r="E66" s="47" t="s">
        <v>95</v>
      </c>
      <c r="F66" s="42"/>
      <c r="G66" s="42"/>
      <c r="H66" s="42"/>
      <c r="I66" s="42"/>
      <c r="J66" s="42"/>
      <c r="K66" s="43"/>
      <c r="L66" s="45">
        <f>C66*K66</f>
        <v>0</v>
      </c>
    </row>
    <row r="67" spans="1:13" s="15" customFormat="1" ht="48" customHeight="1" x14ac:dyDescent="0.2">
      <c r="A67" s="63">
        <v>30</v>
      </c>
      <c r="B67" s="59" t="s">
        <v>67</v>
      </c>
      <c r="C67" s="60">
        <v>90</v>
      </c>
      <c r="D67" s="59" t="s">
        <v>37</v>
      </c>
      <c r="E67" s="47" t="s">
        <v>68</v>
      </c>
      <c r="F67" s="42"/>
      <c r="G67" s="42"/>
      <c r="H67" s="42"/>
      <c r="I67" s="42"/>
      <c r="J67" s="42"/>
      <c r="K67" s="43"/>
      <c r="L67" s="45">
        <f>C67*K67</f>
        <v>0</v>
      </c>
    </row>
    <row r="68" spans="1:13" s="15" customFormat="1" x14ac:dyDescent="0.2">
      <c r="A68" s="63"/>
      <c r="B68" s="59"/>
      <c r="C68" s="60"/>
      <c r="D68" s="59"/>
      <c r="E68" s="44" t="s">
        <v>117</v>
      </c>
      <c r="F68" s="44" t="s">
        <v>25</v>
      </c>
      <c r="G68" s="61"/>
      <c r="H68" s="61"/>
      <c r="I68" s="61"/>
      <c r="J68" s="61"/>
      <c r="K68" s="61"/>
      <c r="L68" s="62"/>
    </row>
    <row r="69" spans="1:13" s="30" customFormat="1" ht="18.75" x14ac:dyDescent="0.25">
      <c r="A69" s="63"/>
      <c r="B69" s="59"/>
      <c r="C69" s="60"/>
      <c r="D69" s="59"/>
      <c r="E69" s="36" t="s">
        <v>111</v>
      </c>
      <c r="F69" s="29"/>
      <c r="G69" s="61"/>
      <c r="H69" s="61"/>
      <c r="I69" s="61"/>
      <c r="J69" s="61"/>
      <c r="K69" s="61"/>
      <c r="L69" s="62"/>
    </row>
    <row r="70" spans="1:13" s="30" customFormat="1" ht="18.75" x14ac:dyDescent="0.25">
      <c r="A70" s="63"/>
      <c r="B70" s="59"/>
      <c r="C70" s="60"/>
      <c r="D70" s="59"/>
      <c r="E70" s="36" t="s">
        <v>112</v>
      </c>
      <c r="F70" s="29"/>
      <c r="G70" s="61"/>
      <c r="H70" s="61"/>
      <c r="I70" s="61"/>
      <c r="J70" s="61"/>
      <c r="K70" s="61"/>
      <c r="L70" s="62"/>
    </row>
    <row r="71" spans="1:13" s="30" customFormat="1" ht="19.5" thickBot="1" x14ac:dyDescent="0.3">
      <c r="A71" s="63"/>
      <c r="B71" s="59"/>
      <c r="C71" s="60"/>
      <c r="D71" s="59"/>
      <c r="E71" s="36" t="s">
        <v>113</v>
      </c>
      <c r="F71" s="29"/>
      <c r="G71" s="61"/>
      <c r="H71" s="61"/>
      <c r="I71" s="61"/>
      <c r="J71" s="61"/>
      <c r="K71" s="61"/>
      <c r="L71" s="62"/>
    </row>
    <row r="72" spans="1:13" ht="9.75" hidden="1" customHeight="1" x14ac:dyDescent="0.2"/>
    <row r="73" spans="1:13" s="16" customFormat="1" ht="39" customHeight="1" x14ac:dyDescent="0.2">
      <c r="A73" s="68" t="s">
        <v>116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70"/>
    </row>
    <row r="74" spans="1:13" ht="25.5" customHeight="1" x14ac:dyDescent="0.2">
      <c r="A74" s="14"/>
      <c r="B74" s="20"/>
      <c r="C74" s="20"/>
      <c r="D74" s="46"/>
      <c r="L74" s="17"/>
    </row>
    <row r="75" spans="1:13" ht="26.25" customHeight="1" x14ac:dyDescent="0.2">
      <c r="A75" s="14"/>
      <c r="B75" s="64" t="s">
        <v>26</v>
      </c>
      <c r="C75" s="64"/>
      <c r="D75" s="64"/>
      <c r="G75" s="18"/>
      <c r="L75" s="17"/>
    </row>
    <row r="76" spans="1:13" ht="27" customHeight="1" x14ac:dyDescent="0.2">
      <c r="A76" s="65" t="s">
        <v>19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7"/>
    </row>
    <row r="77" spans="1:13" ht="22.5" customHeight="1" x14ac:dyDescent="0.2">
      <c r="A77" s="48"/>
      <c r="B77" s="49"/>
      <c r="C77" s="11" t="s">
        <v>20</v>
      </c>
      <c r="D77" s="25"/>
      <c r="E77" s="11" t="s">
        <v>31</v>
      </c>
      <c r="F77" s="25"/>
      <c r="H77" s="24" t="s">
        <v>0</v>
      </c>
      <c r="I77" s="25"/>
      <c r="J77" s="24" t="s">
        <v>4</v>
      </c>
      <c r="K77" s="26" t="s">
        <v>70</v>
      </c>
      <c r="L77" s="25" t="s">
        <v>33</v>
      </c>
      <c r="M77" s="50"/>
    </row>
    <row r="78" spans="1:13" ht="67.5" customHeight="1" x14ac:dyDescent="0.2">
      <c r="A78" s="14"/>
      <c r="L78" s="17"/>
    </row>
    <row r="79" spans="1:13" x14ac:dyDescent="0.2">
      <c r="A79" s="14"/>
      <c r="C79" s="7" t="s">
        <v>21</v>
      </c>
      <c r="E79" s="28" t="s">
        <v>22</v>
      </c>
      <c r="F79" s="20"/>
      <c r="G79" s="21"/>
      <c r="H79" s="22"/>
      <c r="I79" s="19" t="s">
        <v>23</v>
      </c>
      <c r="J79" s="19"/>
      <c r="K79" s="20"/>
      <c r="L79" s="17"/>
    </row>
    <row r="80" spans="1:13" s="50" customFormat="1" ht="12" thickBot="1" x14ac:dyDescent="0.25">
      <c r="A80" s="51"/>
      <c r="B80" s="52"/>
      <c r="C80" s="52"/>
      <c r="D80" s="53"/>
      <c r="E80" s="52"/>
      <c r="F80" s="52"/>
      <c r="G80" s="52"/>
      <c r="H80" s="52"/>
      <c r="I80" s="52"/>
      <c r="J80" s="52"/>
      <c r="K80" s="52"/>
      <c r="L80" s="54"/>
    </row>
  </sheetData>
  <sheetProtection selectLockedCells="1"/>
  <autoFilter ref="A17:L71" xr:uid="{00000000-0009-0000-0000-000000000000}"/>
  <mergeCells count="58">
    <mergeCell ref="A14:L14"/>
    <mergeCell ref="A15:L15"/>
    <mergeCell ref="A16:L16"/>
    <mergeCell ref="K1:L2"/>
    <mergeCell ref="D18:D25"/>
    <mergeCell ref="B18:B25"/>
    <mergeCell ref="C18:C25"/>
    <mergeCell ref="C9:D9"/>
    <mergeCell ref="A18:A25"/>
    <mergeCell ref="J1:J2"/>
    <mergeCell ref="A5:L5"/>
    <mergeCell ref="F6:G6"/>
    <mergeCell ref="B13:L13"/>
    <mergeCell ref="G19:L25"/>
    <mergeCell ref="A12:L12"/>
    <mergeCell ref="E9:G9"/>
    <mergeCell ref="C10:D10"/>
    <mergeCell ref="E10:G10"/>
    <mergeCell ref="I9:L9"/>
    <mergeCell ref="I10:L10"/>
    <mergeCell ref="B75:D75"/>
    <mergeCell ref="G60:L61"/>
    <mergeCell ref="A33:A36"/>
    <mergeCell ref="A76:L76"/>
    <mergeCell ref="A73:L73"/>
    <mergeCell ref="B33:B36"/>
    <mergeCell ref="C33:C36"/>
    <mergeCell ref="A62:A64"/>
    <mergeCell ref="B62:B64"/>
    <mergeCell ref="D59:D61"/>
    <mergeCell ref="C62:C64"/>
    <mergeCell ref="D62:D64"/>
    <mergeCell ref="G63:L64"/>
    <mergeCell ref="C59:C61"/>
    <mergeCell ref="A59:A61"/>
    <mergeCell ref="B59:B61"/>
    <mergeCell ref="G34:L36"/>
    <mergeCell ref="D33:D36"/>
    <mergeCell ref="A67:A71"/>
    <mergeCell ref="B67:B71"/>
    <mergeCell ref="D67:D71"/>
    <mergeCell ref="G68:L71"/>
    <mergeCell ref="C67:C71"/>
    <mergeCell ref="A39:A41"/>
    <mergeCell ref="B39:B41"/>
    <mergeCell ref="C39:C41"/>
    <mergeCell ref="D39:D41"/>
    <mergeCell ref="G40:L41"/>
    <mergeCell ref="A44:A46"/>
    <mergeCell ref="B44:B46"/>
    <mergeCell ref="C44:C46"/>
    <mergeCell ref="D44:D46"/>
    <mergeCell ref="G45:L46"/>
    <mergeCell ref="A47:A49"/>
    <mergeCell ref="B47:B49"/>
    <mergeCell ref="C47:C49"/>
    <mergeCell ref="D47:D49"/>
    <mergeCell ref="G48:L49"/>
  </mergeCells>
  <dataValidations count="2">
    <dataValidation type="list" allowBlank="1" showInputMessage="1" showErrorMessage="1" sqref="H7 K77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77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9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2025-07-03T17:46:47Z</cp:lastPrinted>
  <dcterms:created xsi:type="dcterms:W3CDTF">2008-05-09T21:50:02Z</dcterms:created>
  <dcterms:modified xsi:type="dcterms:W3CDTF">2025-07-07T15:09:03Z</dcterms:modified>
</cp:coreProperties>
</file>