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CESOS\2025\COMPARACION DE PROPUESTAS\BO00348 - CB-CP-28-25 - ADQUISICION ROPA DE TRABAJO SALUD\"/>
    </mc:Choice>
  </mc:AlternateContent>
  <xr:revisionPtr revIDLastSave="0" documentId="13_ncr:1_{4EDBFC2A-0B00-4C9D-B15F-8467520CE7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2 (2)" sheetId="3" r:id="rId3"/>
  </sheets>
  <definedNames>
    <definedName name="_xlnm._FilterDatabase" localSheetId="1" hidden="1">Hoja2!$C$10:$I$29</definedName>
    <definedName name="_xlnm._FilterDatabase" localSheetId="2" hidden="1">'Hoja2 (2)'!$C$10:$I$23</definedName>
  </definedNames>
  <calcPr calcId="181029"/>
</workbook>
</file>

<file path=xl/calcChain.xml><?xml version="1.0" encoding="utf-8"?>
<calcChain xmlns="http://schemas.openxmlformats.org/spreadsheetml/2006/main">
  <c r="I23" i="3" l="1"/>
  <c r="I22" i="3"/>
  <c r="I21" i="3"/>
  <c r="I20" i="3"/>
  <c r="I28" i="3"/>
  <c r="I27" i="3"/>
  <c r="I19" i="3"/>
  <c r="I18" i="3"/>
  <c r="I17" i="3"/>
  <c r="I26" i="3"/>
  <c r="I16" i="3"/>
  <c r="I15" i="3"/>
  <c r="I25" i="3"/>
  <c r="I24" i="3"/>
  <c r="I14" i="3"/>
  <c r="I13" i="3"/>
  <c r="I12" i="3"/>
  <c r="I11" i="3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11" i="2"/>
  <c r="I29" i="2" l="1"/>
</calcChain>
</file>

<file path=xl/sharedStrings.xml><?xml version="1.0" encoding="utf-8"?>
<sst xmlns="http://schemas.openxmlformats.org/spreadsheetml/2006/main" count="182" uniqueCount="54">
  <si>
    <t>FORMULARIO PROPUESTA ECONOMICA</t>
  </si>
  <si>
    <t xml:space="preserve">Proceso de Compra Menor Nº   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</si>
  <si>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</si>
  <si>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</si>
  <si>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</si>
  <si>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</si>
  <si>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</si>
  <si>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</si>
  <si>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</si>
  <si>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</si>
  <si>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</si>
  <si>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</si>
  <si>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</si>
  <si>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</si>
  <si>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Pieza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</si>
  <si>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</si>
  <si>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</si>
  <si>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</si>
  <si>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</si>
  <si>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</si>
  <si>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</si>
  <si>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</si>
  <si>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</si>
  <si>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Tiempo de entrega</t>
  </si>
  <si>
    <t>de    2025</t>
  </si>
  <si>
    <t>ITEMS REGIONAL COCHABAMBA</t>
  </si>
  <si>
    <t>ITEMS REGIONAL SUCRE</t>
  </si>
  <si>
    <t>CB-CP-28-25</t>
  </si>
  <si>
    <t>Julio</t>
  </si>
  <si>
    <t>ITEM</t>
  </si>
  <si>
    <t>NOMBRE</t>
  </si>
  <si>
    <t>UNIDAD</t>
  </si>
  <si>
    <t>CANTIDAD</t>
  </si>
  <si>
    <t>PRECIO UNITARIO</t>
  </si>
  <si>
    <t>TOTAL</t>
  </si>
  <si>
    <t>PIJAMA MANGA CORTA - VARON CBBA</t>
  </si>
  <si>
    <t>PIJAMA MANGA LARGA - VARON CBBA</t>
  </si>
  <si>
    <t>PIJAMA MANGA CORTA - DAMA CBBA</t>
  </si>
  <si>
    <t>PIJAMA MANGA LARGA - DAMA CBBA</t>
  </si>
  <si>
    <t>PIJAMA MANGA CORTA - VARON SUCRE</t>
  </si>
  <si>
    <t>PIJAMA MANGA CORTA - DAMA SUCRE</t>
  </si>
  <si>
    <t>GUARDAPOLVO MANGA LARGA CBBA</t>
  </si>
  <si>
    <t>GUARDAPOLVO MANGA CORTA CBBA</t>
  </si>
  <si>
    <t>GUARDAPOLVO MANGA CORTA SUCRE</t>
  </si>
  <si>
    <t>CHAQUETA MANGA CORTA CBBA</t>
  </si>
  <si>
    <t>CHAQUETA MANGA LARGA CBBA</t>
  </si>
  <si>
    <t>PANTALON PARA ENFERMERIA CBBA</t>
  </si>
  <si>
    <t>CHAMARRA POLYESTER SUCRE</t>
  </si>
  <si>
    <t>CHALECO POLYESTER SUCRE</t>
  </si>
  <si>
    <t>CHOMPA MAGA LARGA DAMA CBBA</t>
  </si>
  <si>
    <t>CHOMPA MAGA LARGA VARON CBBA</t>
  </si>
  <si>
    <t>CAMISA PARA DAMA SUCRE</t>
  </si>
  <si>
    <t>CAMISA PARA VARON SUCRE</t>
  </si>
  <si>
    <t>El presente formulario debe ser presentado conjuntamente toda la documentacion solicitada en el punto 3 de las Bases y Condiciones para presentacion de propuestas hasta Hrs 10:00 a.m. del día viernes 04 de Julio de la presente gestion, en Secretaria de Administración, piso 5 , bloque “A”, ubicada  en calle Hamiraya No. 0356.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</si>
</sst>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E000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indent="1"/>
    </xf>
    <xf numFmtId="0" fontId="2" fillId="0" borderId="4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left"/>
      <protection locked="0"/>
    </xf>
    <xf numFmtId="0" fontId="11" fillId="0" borderId="5" xfId="0" applyFont="1" applyBorder="1" applyAlignment="1">
      <alignment horizontal="center" vertical="center"/>
    </xf>
    <xf numFmtId="0" fontId="1" fillId="3" borderId="0" xfId="0" applyFont="1" applyFill="1"/>
    <xf numFmtId="4" fontId="1" fillId="0" borderId="5" xfId="0" applyNumberFormat="1" applyFont="1" applyBorder="1" applyAlignment="1" applyProtection="1">
      <alignment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13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/>
    <xf numFmtId="0" fontId="1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wrapText="1"/>
    </xf>
    <xf numFmtId="4" fontId="1" fillId="0" borderId="20" xfId="0" applyNumberFormat="1" applyFont="1" applyBorder="1" applyAlignment="1" applyProtection="1">
      <alignment vertical="center"/>
      <protection locked="0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11" fillId="4" borderId="20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4" fontId="1" fillId="0" borderId="25" xfId="0" applyNumberFormat="1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18" xfId="0" applyNumberFormat="1" applyFont="1" applyBorder="1" applyAlignment="1" applyProtection="1">
      <alignment horizontal="center" vertical="center"/>
      <protection locked="0"/>
    </xf>
    <xf numFmtId="0" fontId="0" fillId="4" borderId="5" xfId="0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20" xfId="0" applyNumberFormat="1" applyFont="1" applyBorder="1" applyAlignment="1" applyProtection="1">
      <alignment horizontal="center" vertical="center"/>
      <protection locked="0"/>
    </xf>
    <xf numFmtId="4" fontId="1" fillId="0" borderId="27" xfId="0" applyNumberFormat="1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left" vertical="center"/>
    </xf>
    <xf numFmtId="4" fontId="1" fillId="0" borderId="25" xfId="0" applyNumberFormat="1" applyFont="1" applyBorder="1" applyAlignment="1" applyProtection="1">
      <alignment horizontal="center" vertical="center"/>
      <protection locked="0"/>
    </xf>
    <xf numFmtId="4" fontId="1" fillId="0" borderId="26" xfId="0" applyNumberFormat="1" applyFont="1" applyBorder="1" applyAlignment="1" applyProtection="1">
      <alignment horizontal="center" vertical="center"/>
      <protection locked="0"/>
    </xf>
    <xf numFmtId="0" fontId="0" fillId="4" borderId="20" xfId="0" applyFill="1" applyBorder="1" applyAlignment="1">
      <alignment horizontal="left" vertic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632460</xdr:colOff>
      <xdr:row>38</xdr:row>
      <xdr:rowOff>516636</xdr:rowOff>
    </xdr:from>
    <xdr:to>
      <xdr:col>2</xdr:col>
      <xdr:colOff>2674620</xdr:colOff>
      <xdr:row>40</xdr:row>
      <xdr:rowOff>419100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8F2E69D9-9596-40D7-AD92-20D59F2B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32080" r="14005" b="36795"/>
        <a:stretch>
          <a:fillRect/>
        </a:stretch>
      </xdr:blipFill>
      <xdr:spPr bwMode="auto">
        <a:xfrm>
          <a:off x="1417320" y="11405616"/>
          <a:ext cx="2926080" cy="877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7"/>
  <sheetViews>
    <sheetView tabSelected="1" workbookViewId="0">
      <selection activeCell="K14" sqref="K14"/>
    </sheetView>
  </sheetViews>
  <sheetFormatPr baseColWidth="10" defaultColWidth="11.42578125" defaultRowHeight="12.75" x14ac:dyDescent="0.2"/>
  <cols>
    <col min="1" max="1" width="11.42578125" style="4"/>
    <col min="2" max="2" width="12.85546875" style="4" customWidth="1"/>
    <col min="3" max="3" width="43.710937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0" width="2.7109375" style="4" customWidth="1"/>
    <col min="11" max="13" width="37.85546875" style="4" customWidth="1"/>
    <col min="14" max="16384" width="11.42578125" style="4"/>
  </cols>
  <sheetData>
    <row r="1" spans="1:9" ht="12.75" customHeight="1" x14ac:dyDescent="0.2">
      <c r="A1" s="132"/>
      <c r="B1" s="133"/>
      <c r="C1" s="1"/>
      <c r="D1" s="1"/>
      <c r="E1" s="2"/>
      <c r="F1" s="2"/>
      <c r="G1" s="136" t="s">
        <v>19</v>
      </c>
      <c r="H1" s="137"/>
      <c r="I1" s="3"/>
    </row>
    <row r="2" spans="1:9" ht="12.75" customHeight="1" x14ac:dyDescent="0.2">
      <c r="A2" s="134"/>
      <c r="B2" s="135"/>
      <c r="C2" s="28"/>
      <c r="D2" s="28"/>
      <c r="G2" s="138"/>
      <c r="H2" s="139"/>
      <c r="I2" s="5"/>
    </row>
    <row r="3" spans="1:9" ht="13.5" thickBot="1" x14ac:dyDescent="0.25">
      <c r="A3" s="134"/>
      <c r="B3" s="135"/>
      <c r="D3" s="29"/>
      <c r="E3" s="30"/>
      <c r="G3" s="140"/>
      <c r="H3" s="141"/>
      <c r="I3" s="5"/>
    </row>
    <row r="4" spans="1:9" ht="24.75" customHeight="1" x14ac:dyDescent="0.2">
      <c r="A4" s="6"/>
      <c r="C4" s="31"/>
      <c r="D4" s="31"/>
      <c r="E4" s="31"/>
      <c r="I4" s="5"/>
    </row>
    <row r="5" spans="1:9" ht="25.5" customHeight="1" x14ac:dyDescent="0.5">
      <c r="A5" s="142" t="s">
        <v>0</v>
      </c>
      <c r="B5" s="143"/>
      <c r="C5" s="143"/>
      <c r="D5" s="143"/>
      <c r="E5" s="143"/>
      <c r="F5" s="143"/>
      <c r="G5" s="143"/>
      <c r="H5" s="143"/>
      <c r="I5" s="144"/>
    </row>
    <row r="6" spans="1:9" x14ac:dyDescent="0.2">
      <c r="A6" s="6"/>
      <c r="C6" s="145" t="s">
        <v>1</v>
      </c>
      <c r="D6" s="145"/>
      <c r="E6" s="145"/>
      <c r="F6" s="32" t="s">
        <v>27</v>
      </c>
      <c r="I6" s="5"/>
    </row>
    <row r="7" spans="1:9" ht="8.25" customHeight="1" x14ac:dyDescent="0.2">
      <c r="A7" s="6"/>
      <c r="E7" s="31"/>
      <c r="I7" s="5"/>
    </row>
    <row r="8" spans="1:9" s="12" customFormat="1" ht="26.25" customHeight="1" x14ac:dyDescent="0.25">
      <c r="A8" s="7"/>
      <c r="B8" s="8" t="s">
        <v>2</v>
      </c>
      <c r="C8" s="9"/>
      <c r="D8" s="10" t="s">
        <v>3</v>
      </c>
      <c r="E8" s="146" t="s">
        <v>28</v>
      </c>
      <c r="F8" s="146"/>
      <c r="G8" s="147" t="s">
        <v>24</v>
      </c>
      <c r="H8" s="148"/>
      <c r="I8" s="11"/>
    </row>
    <row r="9" spans="1:9" x14ac:dyDescent="0.2">
      <c r="A9" s="6"/>
      <c r="I9" s="5"/>
    </row>
    <row r="10" spans="1:9" ht="37.5" customHeight="1" x14ac:dyDescent="0.2">
      <c r="A10" s="6"/>
      <c r="B10" s="29" t="s">
        <v>4</v>
      </c>
      <c r="C10" s="118"/>
      <c r="D10" s="119"/>
      <c r="E10" s="119"/>
      <c r="F10" s="119"/>
      <c r="G10" s="119"/>
      <c r="H10" s="120"/>
      <c r="I10" s="5"/>
    </row>
    <row r="11" spans="1:9" customFormat="1" ht="5.25" customHeight="1" x14ac:dyDescent="0.25">
      <c r="A11" s="13"/>
      <c r="I11" s="14"/>
    </row>
    <row r="12" spans="1:9" ht="37.5" customHeight="1" x14ac:dyDescent="0.2">
      <c r="A12" s="6"/>
      <c r="B12" s="29" t="s">
        <v>5</v>
      </c>
      <c r="C12" s="129"/>
      <c r="D12" s="130"/>
      <c r="E12" s="130"/>
      <c r="F12" s="130"/>
      <c r="G12" s="130"/>
      <c r="H12" s="131"/>
      <c r="I12" s="5"/>
    </row>
    <row r="13" spans="1:9" customFormat="1" ht="5.25" customHeight="1" x14ac:dyDescent="0.25">
      <c r="A13" s="13"/>
      <c r="I13" s="14"/>
    </row>
    <row r="14" spans="1:9" ht="37.5" customHeight="1" x14ac:dyDescent="0.2">
      <c r="A14" s="6"/>
      <c r="B14" s="29" t="s">
        <v>6</v>
      </c>
      <c r="C14" s="27"/>
      <c r="D14" s="33" t="s">
        <v>20</v>
      </c>
      <c r="E14" s="128"/>
      <c r="F14" s="128"/>
      <c r="G14" s="128"/>
      <c r="H14" s="128"/>
      <c r="I14" s="5"/>
    </row>
    <row r="15" spans="1:9" ht="9" customHeight="1" thickBot="1" x14ac:dyDescent="0.25">
      <c r="A15" s="6"/>
      <c r="B15" s="31"/>
      <c r="I15" s="5"/>
    </row>
    <row r="16" spans="1:9" ht="12.75" customHeight="1" x14ac:dyDescent="0.2">
      <c r="A16" s="121" t="s">
        <v>7</v>
      </c>
      <c r="B16" s="122"/>
      <c r="C16" s="122"/>
      <c r="D16" s="122"/>
      <c r="E16" s="122"/>
      <c r="F16" s="122"/>
      <c r="G16" s="122"/>
      <c r="H16" s="122"/>
      <c r="I16" s="3"/>
    </row>
    <row r="17" spans="1:52" ht="17.25" customHeight="1" thickBot="1" x14ac:dyDescent="0.25">
      <c r="A17" s="123"/>
      <c r="B17" s="124"/>
      <c r="C17" s="124"/>
      <c r="D17" s="124"/>
      <c r="E17" s="124"/>
      <c r="F17" s="124"/>
      <c r="G17" s="124"/>
      <c r="H17" s="124"/>
      <c r="I17" s="5"/>
    </row>
    <row r="18" spans="1:52" ht="37.5" customHeight="1" thickBot="1" x14ac:dyDescent="0.25">
      <c r="A18" s="42" t="s">
        <v>8</v>
      </c>
      <c r="B18" s="125" t="s">
        <v>9</v>
      </c>
      <c r="C18" s="125"/>
      <c r="D18" s="43" t="s">
        <v>10</v>
      </c>
      <c r="E18" s="43" t="s">
        <v>11</v>
      </c>
      <c r="F18" s="44" t="s">
        <v>12</v>
      </c>
      <c r="G18" s="126" t="s">
        <v>13</v>
      </c>
      <c r="H18" s="126"/>
      <c r="I18" s="127"/>
    </row>
    <row r="19" spans="1:52" s="40" customFormat="1" ht="23.25" customHeight="1" thickBot="1" x14ac:dyDescent="0.25">
      <c r="A19" s="61"/>
      <c r="B19" s="151" t="s">
        <v>25</v>
      </c>
      <c r="C19" s="151"/>
      <c r="D19" s="62"/>
      <c r="E19" s="62"/>
      <c r="F19" s="63"/>
      <c r="G19" s="149"/>
      <c r="H19" s="149"/>
      <c r="I19" s="150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s="12" customFormat="1" ht="23.25" customHeight="1" x14ac:dyDescent="0.25">
      <c r="A20" s="71">
        <v>1</v>
      </c>
      <c r="B20" s="152" t="s">
        <v>35</v>
      </c>
      <c r="C20" s="152"/>
      <c r="D20" s="72" t="s">
        <v>14</v>
      </c>
      <c r="E20" s="73">
        <v>4</v>
      </c>
      <c r="F20" s="57"/>
      <c r="G20" s="112"/>
      <c r="H20" s="112"/>
      <c r="I20" s="113"/>
    </row>
    <row r="21" spans="1:52" s="12" customFormat="1" ht="23.25" customHeight="1" x14ac:dyDescent="0.25">
      <c r="A21" s="74">
        <v>2</v>
      </c>
      <c r="B21" s="80" t="s">
        <v>36</v>
      </c>
      <c r="C21" s="80" t="s">
        <v>36</v>
      </c>
      <c r="D21" s="39" t="s">
        <v>14</v>
      </c>
      <c r="E21" s="46">
        <v>8</v>
      </c>
      <c r="F21" s="41"/>
      <c r="G21" s="81"/>
      <c r="H21" s="81"/>
      <c r="I21" s="82"/>
    </row>
    <row r="22" spans="1:52" s="12" customFormat="1" ht="23.25" customHeight="1" x14ac:dyDescent="0.25">
      <c r="A22" s="74">
        <v>3</v>
      </c>
      <c r="B22" s="80" t="s">
        <v>37</v>
      </c>
      <c r="C22" s="80" t="s">
        <v>37</v>
      </c>
      <c r="D22" s="39" t="s">
        <v>14</v>
      </c>
      <c r="E22" s="46">
        <v>42</v>
      </c>
      <c r="F22" s="41"/>
      <c r="G22" s="81"/>
      <c r="H22" s="81"/>
      <c r="I22" s="82"/>
    </row>
    <row r="23" spans="1:52" s="12" customFormat="1" ht="23.25" customHeight="1" x14ac:dyDescent="0.25">
      <c r="A23" s="74">
        <v>4</v>
      </c>
      <c r="B23" s="80" t="s">
        <v>38</v>
      </c>
      <c r="C23" s="80" t="s">
        <v>38</v>
      </c>
      <c r="D23" s="39" t="s">
        <v>14</v>
      </c>
      <c r="E23" s="46">
        <v>32</v>
      </c>
      <c r="F23" s="41"/>
      <c r="G23" s="81"/>
      <c r="H23" s="81"/>
      <c r="I23" s="82"/>
    </row>
    <row r="24" spans="1:52" s="12" customFormat="1" ht="23.25" customHeight="1" x14ac:dyDescent="0.25">
      <c r="A24" s="74">
        <v>5</v>
      </c>
      <c r="B24" s="80" t="s">
        <v>41</v>
      </c>
      <c r="C24" s="80" t="s">
        <v>41</v>
      </c>
      <c r="D24" s="39" t="s">
        <v>14</v>
      </c>
      <c r="E24" s="46">
        <v>10</v>
      </c>
      <c r="F24" s="41"/>
      <c r="G24" s="81"/>
      <c r="H24" s="81"/>
      <c r="I24" s="82"/>
    </row>
    <row r="25" spans="1:52" s="12" customFormat="1" ht="23.25" customHeight="1" x14ac:dyDescent="0.25">
      <c r="A25" s="74">
        <v>6</v>
      </c>
      <c r="B25" s="80" t="s">
        <v>42</v>
      </c>
      <c r="C25" s="80" t="s">
        <v>42</v>
      </c>
      <c r="D25" s="39" t="s">
        <v>14</v>
      </c>
      <c r="E25" s="46">
        <v>30</v>
      </c>
      <c r="F25" s="41"/>
      <c r="G25" s="81"/>
      <c r="H25" s="81"/>
      <c r="I25" s="82"/>
    </row>
    <row r="26" spans="1:52" s="12" customFormat="1" ht="23.25" customHeight="1" x14ac:dyDescent="0.25">
      <c r="A26" s="74">
        <v>7</v>
      </c>
      <c r="B26" s="80" t="s">
        <v>44</v>
      </c>
      <c r="C26" s="80" t="s">
        <v>44</v>
      </c>
      <c r="D26" s="39" t="s">
        <v>14</v>
      </c>
      <c r="E26" s="46">
        <v>90</v>
      </c>
      <c r="F26" s="41"/>
      <c r="G26" s="81"/>
      <c r="H26" s="81"/>
      <c r="I26" s="82"/>
    </row>
    <row r="27" spans="1:52" s="12" customFormat="1" ht="23.25" customHeight="1" x14ac:dyDescent="0.25">
      <c r="A27" s="156">
        <v>8</v>
      </c>
      <c r="B27" s="157" t="s">
        <v>45</v>
      </c>
      <c r="C27" s="157" t="s">
        <v>45</v>
      </c>
      <c r="D27" s="158" t="s">
        <v>14</v>
      </c>
      <c r="E27" s="159">
        <v>15</v>
      </c>
      <c r="F27" s="41"/>
      <c r="G27" s="81"/>
      <c r="H27" s="81"/>
      <c r="I27" s="82"/>
    </row>
    <row r="28" spans="1:52" s="12" customFormat="1" ht="23.25" customHeight="1" x14ac:dyDescent="0.25">
      <c r="A28" s="156">
        <v>9</v>
      </c>
      <c r="B28" s="157" t="s">
        <v>46</v>
      </c>
      <c r="C28" s="157" t="s">
        <v>46</v>
      </c>
      <c r="D28" s="158" t="s">
        <v>14</v>
      </c>
      <c r="E28" s="159">
        <v>105</v>
      </c>
      <c r="F28" s="41"/>
      <c r="G28" s="81"/>
      <c r="H28" s="81"/>
      <c r="I28" s="82"/>
    </row>
    <row r="29" spans="1:52" s="12" customFormat="1" ht="23.25" customHeight="1" x14ac:dyDescent="0.25">
      <c r="A29" s="74">
        <v>10</v>
      </c>
      <c r="B29" s="80" t="s">
        <v>49</v>
      </c>
      <c r="C29" s="80" t="s">
        <v>49</v>
      </c>
      <c r="D29" s="39" t="s">
        <v>14</v>
      </c>
      <c r="E29" s="46">
        <v>8</v>
      </c>
      <c r="F29" s="41"/>
      <c r="G29" s="81"/>
      <c r="H29" s="81"/>
      <c r="I29" s="82"/>
    </row>
    <row r="30" spans="1:52" s="12" customFormat="1" ht="23.25" customHeight="1" thickBot="1" x14ac:dyDescent="0.3">
      <c r="A30" s="75">
        <v>11</v>
      </c>
      <c r="B30" s="114" t="s">
        <v>50</v>
      </c>
      <c r="C30" s="114" t="s">
        <v>50</v>
      </c>
      <c r="D30" s="76" t="s">
        <v>14</v>
      </c>
      <c r="E30" s="77">
        <v>2</v>
      </c>
      <c r="F30" s="78"/>
      <c r="G30" s="115"/>
      <c r="H30" s="115"/>
      <c r="I30" s="116"/>
    </row>
    <row r="31" spans="1:52" s="40" customFormat="1" ht="23.25" customHeight="1" thickBot="1" x14ac:dyDescent="0.25">
      <c r="A31" s="58"/>
      <c r="B31" s="84" t="s">
        <v>26</v>
      </c>
      <c r="C31" s="84"/>
      <c r="D31" s="59"/>
      <c r="E31" s="59"/>
      <c r="F31" s="60"/>
      <c r="G31" s="85"/>
      <c r="H31" s="85"/>
      <c r="I31" s="86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s="12" customFormat="1" ht="23.25" customHeight="1" x14ac:dyDescent="0.25">
      <c r="A32" s="74">
        <v>12</v>
      </c>
      <c r="B32" s="80" t="s">
        <v>39</v>
      </c>
      <c r="C32" s="80" t="s">
        <v>39</v>
      </c>
      <c r="D32" s="39" t="s">
        <v>14</v>
      </c>
      <c r="E32" s="79">
        <v>17</v>
      </c>
      <c r="F32" s="41"/>
      <c r="G32" s="81"/>
      <c r="H32" s="81"/>
      <c r="I32" s="82"/>
    </row>
    <row r="33" spans="1:9" s="12" customFormat="1" ht="23.25" customHeight="1" x14ac:dyDescent="0.25">
      <c r="A33" s="74">
        <v>13</v>
      </c>
      <c r="B33" s="80" t="s">
        <v>40</v>
      </c>
      <c r="C33" s="80" t="s">
        <v>40</v>
      </c>
      <c r="D33" s="39" t="s">
        <v>14</v>
      </c>
      <c r="E33" s="79">
        <v>32</v>
      </c>
      <c r="F33" s="41"/>
      <c r="G33" s="81"/>
      <c r="H33" s="81"/>
      <c r="I33" s="82"/>
    </row>
    <row r="34" spans="1:9" s="12" customFormat="1" ht="23.25" customHeight="1" x14ac:dyDescent="0.25">
      <c r="A34" s="74">
        <v>14</v>
      </c>
      <c r="B34" s="80" t="s">
        <v>43</v>
      </c>
      <c r="C34" s="80" t="s">
        <v>43</v>
      </c>
      <c r="D34" s="39" t="s">
        <v>14</v>
      </c>
      <c r="E34" s="79">
        <v>13</v>
      </c>
      <c r="F34" s="41"/>
      <c r="G34" s="81"/>
      <c r="H34" s="81"/>
      <c r="I34" s="82"/>
    </row>
    <row r="35" spans="1:9" s="12" customFormat="1" ht="23.25" customHeight="1" x14ac:dyDescent="0.25">
      <c r="A35" s="74">
        <v>15</v>
      </c>
      <c r="B35" s="80" t="s">
        <v>47</v>
      </c>
      <c r="C35" s="80" t="s">
        <v>47</v>
      </c>
      <c r="D35" s="39" t="s">
        <v>14</v>
      </c>
      <c r="E35" s="79">
        <v>9</v>
      </c>
      <c r="F35" s="41"/>
      <c r="G35" s="81"/>
      <c r="H35" s="81"/>
      <c r="I35" s="82"/>
    </row>
    <row r="36" spans="1:9" s="12" customFormat="1" ht="23.25" customHeight="1" x14ac:dyDescent="0.25">
      <c r="A36" s="74">
        <v>16</v>
      </c>
      <c r="B36" s="80" t="s">
        <v>48</v>
      </c>
      <c r="C36" s="80" t="s">
        <v>48</v>
      </c>
      <c r="D36" s="39" t="s">
        <v>14</v>
      </c>
      <c r="E36" s="79">
        <v>6</v>
      </c>
      <c r="F36" s="41"/>
      <c r="G36" s="81"/>
      <c r="H36" s="81"/>
      <c r="I36" s="82"/>
    </row>
    <row r="37" spans="1:9" ht="22.15" customHeight="1" thickBot="1" x14ac:dyDescent="0.25">
      <c r="A37" s="100" t="s">
        <v>21</v>
      </c>
      <c r="B37" s="101"/>
      <c r="C37" s="101"/>
      <c r="D37" s="101"/>
      <c r="E37" s="101"/>
      <c r="F37" s="102"/>
      <c r="G37" s="103"/>
      <c r="H37" s="104"/>
      <c r="I37" s="105"/>
    </row>
    <row r="38" spans="1:9" x14ac:dyDescent="0.2">
      <c r="A38" s="6"/>
      <c r="B38" s="34"/>
      <c r="C38" s="34"/>
      <c r="D38" s="34"/>
      <c r="E38" s="34"/>
      <c r="F38" s="34"/>
      <c r="G38" s="34"/>
      <c r="H38" s="34"/>
      <c r="I38" s="15"/>
    </row>
    <row r="39" spans="1:9" ht="41.25" customHeight="1" x14ac:dyDescent="0.2">
      <c r="A39" s="106" t="s">
        <v>53</v>
      </c>
      <c r="B39" s="107"/>
      <c r="C39" s="107"/>
      <c r="D39" s="107"/>
      <c r="E39" s="107"/>
      <c r="F39" s="107"/>
      <c r="G39" s="107"/>
      <c r="H39" s="107"/>
      <c r="I39" s="108"/>
    </row>
    <row r="40" spans="1:9" ht="36" customHeight="1" x14ac:dyDescent="0.2">
      <c r="A40" s="16"/>
      <c r="B40" s="35"/>
      <c r="C40" s="35"/>
      <c r="D40" s="35"/>
      <c r="E40" s="35"/>
      <c r="F40" s="35"/>
      <c r="G40" s="35"/>
      <c r="H40" s="35"/>
      <c r="I40" s="5"/>
    </row>
    <row r="41" spans="1:9" ht="36" customHeight="1" thickBot="1" x14ac:dyDescent="0.25">
      <c r="A41" s="17"/>
      <c r="B41" s="36"/>
      <c r="C41" s="36"/>
      <c r="D41" s="36"/>
      <c r="E41" s="109"/>
      <c r="F41" s="109"/>
      <c r="G41" s="36"/>
      <c r="H41" s="36"/>
      <c r="I41" s="5"/>
    </row>
    <row r="42" spans="1:9" ht="35.25" customHeight="1" x14ac:dyDescent="0.2">
      <c r="A42" s="17"/>
      <c r="B42" s="110" t="s">
        <v>22</v>
      </c>
      <c r="C42" s="110"/>
      <c r="D42" s="36"/>
      <c r="E42" s="111"/>
      <c r="F42" s="111"/>
      <c r="G42" s="36"/>
      <c r="H42" s="36"/>
      <c r="I42" s="5"/>
    </row>
    <row r="43" spans="1:9" ht="13.5" thickBot="1" x14ac:dyDescent="0.25">
      <c r="A43" s="89"/>
      <c r="B43" s="90"/>
      <c r="C43" s="90"/>
      <c r="D43" s="90"/>
      <c r="E43" s="90"/>
      <c r="F43" s="90"/>
      <c r="G43" s="90"/>
      <c r="H43" s="18"/>
      <c r="I43" s="19"/>
    </row>
    <row r="44" spans="1:9" x14ac:dyDescent="0.2">
      <c r="A44" s="20"/>
      <c r="B44" s="21"/>
      <c r="C44" s="21"/>
      <c r="D44" s="21"/>
      <c r="E44" s="21"/>
      <c r="F44" s="21"/>
      <c r="G44" s="21"/>
      <c r="H44" s="21"/>
      <c r="I44" s="3"/>
    </row>
    <row r="45" spans="1:9" x14ac:dyDescent="0.2">
      <c r="A45" s="91" t="s">
        <v>15</v>
      </c>
      <c r="B45" s="92"/>
      <c r="C45" s="92"/>
      <c r="D45" s="92"/>
      <c r="E45" s="92"/>
      <c r="F45" s="92"/>
      <c r="G45" s="92"/>
      <c r="H45" s="92"/>
      <c r="I45" s="5"/>
    </row>
    <row r="46" spans="1:9" ht="7.5" customHeight="1" x14ac:dyDescent="0.2">
      <c r="A46" s="6"/>
      <c r="F46" s="37"/>
      <c r="G46" s="37"/>
      <c r="H46" s="37"/>
      <c r="I46" s="5"/>
    </row>
    <row r="47" spans="1:9" ht="6.75" customHeight="1" x14ac:dyDescent="0.2">
      <c r="A47" s="22"/>
      <c r="C47" s="38"/>
      <c r="D47" s="38"/>
      <c r="E47" s="38"/>
      <c r="F47" s="38"/>
      <c r="G47" s="38"/>
      <c r="H47" s="38"/>
      <c r="I47" s="5"/>
    </row>
    <row r="48" spans="1:9" ht="6.75" customHeight="1" x14ac:dyDescent="0.2">
      <c r="A48" s="22"/>
      <c r="C48" s="38"/>
      <c r="D48" s="38"/>
      <c r="E48" s="38"/>
      <c r="F48" s="38"/>
      <c r="G48" s="38"/>
      <c r="H48" s="38"/>
      <c r="I48" s="5"/>
    </row>
    <row r="49" spans="1:9" ht="24" customHeight="1" x14ac:dyDescent="0.2">
      <c r="A49" s="93" t="s">
        <v>23</v>
      </c>
      <c r="B49" s="94"/>
      <c r="C49" s="95"/>
      <c r="D49" s="96"/>
      <c r="E49" s="96"/>
      <c r="F49" s="96"/>
      <c r="G49" s="96"/>
      <c r="H49" s="97"/>
      <c r="I49" s="5"/>
    </row>
    <row r="50" spans="1:9" customFormat="1" ht="6.6" customHeight="1" x14ac:dyDescent="0.25">
      <c r="A50" s="13"/>
      <c r="I50" s="14"/>
    </row>
    <row r="51" spans="1:9" ht="24" customHeight="1" x14ac:dyDescent="0.2">
      <c r="A51" s="93" t="s">
        <v>16</v>
      </c>
      <c r="B51" s="94"/>
      <c r="C51" s="95"/>
      <c r="D51" s="96"/>
      <c r="E51" s="96"/>
      <c r="F51" s="96"/>
      <c r="G51" s="96"/>
      <c r="H51" s="97"/>
      <c r="I51" s="5"/>
    </row>
    <row r="52" spans="1:9" ht="7.5" customHeight="1" x14ac:dyDescent="0.2">
      <c r="A52" s="23"/>
      <c r="F52" s="37"/>
      <c r="G52" s="37"/>
      <c r="H52" s="37"/>
      <c r="I52" s="5"/>
    </row>
    <row r="53" spans="1:9" ht="42.75" customHeight="1" x14ac:dyDescent="0.2">
      <c r="A53" s="6"/>
      <c r="C53" s="10" t="s">
        <v>2</v>
      </c>
      <c r="D53" s="9"/>
      <c r="E53" s="10" t="s">
        <v>3</v>
      </c>
      <c r="F53" s="9" t="s">
        <v>28</v>
      </c>
      <c r="G53" s="98" t="s">
        <v>24</v>
      </c>
      <c r="H53" s="98"/>
      <c r="I53" s="5"/>
    </row>
    <row r="54" spans="1:9" x14ac:dyDescent="0.2">
      <c r="A54" s="6"/>
      <c r="I54" s="5"/>
    </row>
    <row r="55" spans="1:9" ht="64.5" customHeight="1" thickBot="1" x14ac:dyDescent="0.25">
      <c r="A55" s="6"/>
      <c r="I55" s="5"/>
    </row>
    <row r="56" spans="1:9" ht="18" customHeight="1" thickBot="1" x14ac:dyDescent="0.25">
      <c r="A56" s="24"/>
      <c r="B56" s="99" t="s">
        <v>17</v>
      </c>
      <c r="C56" s="99"/>
      <c r="D56" s="25"/>
      <c r="E56" s="99" t="s">
        <v>18</v>
      </c>
      <c r="F56" s="99"/>
      <c r="G56" s="99"/>
      <c r="H56" s="26"/>
      <c r="I56" s="19"/>
    </row>
    <row r="57" spans="1:9" x14ac:dyDescent="0.2">
      <c r="A57" s="87"/>
      <c r="B57" s="88"/>
      <c r="C57" s="88"/>
      <c r="D57" s="88"/>
      <c r="E57" s="88"/>
      <c r="F57" s="88"/>
      <c r="G57" s="88"/>
      <c r="H57" s="88"/>
    </row>
  </sheetData>
  <mergeCells count="64">
    <mergeCell ref="B34:C34"/>
    <mergeCell ref="B35:C35"/>
    <mergeCell ref="B24:C24"/>
    <mergeCell ref="G19:I19"/>
    <mergeCell ref="B19:C19"/>
    <mergeCell ref="B29:C29"/>
    <mergeCell ref="G29:I29"/>
    <mergeCell ref="B20:C20"/>
    <mergeCell ref="A1:B3"/>
    <mergeCell ref="G1:H3"/>
    <mergeCell ref="A5:I5"/>
    <mergeCell ref="C6:E6"/>
    <mergeCell ref="E8:F8"/>
    <mergeCell ref="G8:H8"/>
    <mergeCell ref="C10:H10"/>
    <mergeCell ref="A16:H17"/>
    <mergeCell ref="B18:C18"/>
    <mergeCell ref="G18:I18"/>
    <mergeCell ref="E14:H14"/>
    <mergeCell ref="C12:H12"/>
    <mergeCell ref="E41:F41"/>
    <mergeCell ref="B42:C42"/>
    <mergeCell ref="E42:F42"/>
    <mergeCell ref="G20:I20"/>
    <mergeCell ref="B30:C30"/>
    <mergeCell ref="G30:I30"/>
    <mergeCell ref="B21:C21"/>
    <mergeCell ref="B22:C22"/>
    <mergeCell ref="B23:C23"/>
    <mergeCell ref="B26:C26"/>
    <mergeCell ref="B27:C27"/>
    <mergeCell ref="B32:C32"/>
    <mergeCell ref="B33:C33"/>
    <mergeCell ref="G36:I36"/>
    <mergeCell ref="B31:C31"/>
    <mergeCell ref="G31:I31"/>
    <mergeCell ref="A57:H57"/>
    <mergeCell ref="A43:G43"/>
    <mergeCell ref="A45:H45"/>
    <mergeCell ref="A51:B51"/>
    <mergeCell ref="C51:H51"/>
    <mergeCell ref="G53:H53"/>
    <mergeCell ref="B56:C56"/>
    <mergeCell ref="E56:G56"/>
    <mergeCell ref="A49:B49"/>
    <mergeCell ref="C49:H49"/>
    <mergeCell ref="A37:F37"/>
    <mergeCell ref="G37:I37"/>
    <mergeCell ref="A39:I39"/>
    <mergeCell ref="B36:C36"/>
    <mergeCell ref="G21:I21"/>
    <mergeCell ref="G22:I22"/>
    <mergeCell ref="G23:I23"/>
    <mergeCell ref="G24:I24"/>
    <mergeCell ref="G25:I25"/>
    <mergeCell ref="G26:I26"/>
    <mergeCell ref="G27:I27"/>
    <mergeCell ref="G28:I28"/>
    <mergeCell ref="G32:I32"/>
    <mergeCell ref="G33:I33"/>
    <mergeCell ref="G34:I34"/>
    <mergeCell ref="B25:C25"/>
    <mergeCell ref="B28:C28"/>
    <mergeCell ref="G35:I35"/>
  </mergeCells>
  <dataValidations count="4">
    <dataValidation type="list" allowBlank="1" showInputMessage="1" showErrorMessage="1" sqref="F53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53" xr:uid="{00000000-0002-0000-0000-000001000000}">
      <formula1>"La Paz, Cochabamba, Santa Cruz, Oruro, Potosí, Sucre, Tarija, Trinidad "</formula1>
    </dataValidation>
    <dataValidation type="whole" allowBlank="1" showInputMessage="1" showErrorMessage="1" sqref="D53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BDFF-964B-4E34-9AC2-59540ABEA0F4}">
  <dimension ref="C9:I29"/>
  <sheetViews>
    <sheetView topLeftCell="A4" workbookViewId="0">
      <selection activeCell="A24" sqref="A24:XFD24"/>
    </sheetView>
  </sheetViews>
  <sheetFormatPr baseColWidth="10" defaultRowHeight="15" x14ac:dyDescent="0.25"/>
  <cols>
    <col min="5" max="5" width="41.28515625" customWidth="1"/>
    <col min="7" max="9" width="11.5703125" style="45"/>
  </cols>
  <sheetData>
    <row r="9" spans="3:9" x14ac:dyDescent="0.25">
      <c r="C9" s="48"/>
    </row>
    <row r="10" spans="3:9" ht="30" x14ac:dyDescent="0.25">
      <c r="D10" s="49" t="s">
        <v>29</v>
      </c>
      <c r="E10" s="49" t="s">
        <v>30</v>
      </c>
      <c r="F10" s="49" t="s">
        <v>31</v>
      </c>
      <c r="G10" s="50" t="s">
        <v>32</v>
      </c>
      <c r="H10" s="50" t="s">
        <v>33</v>
      </c>
      <c r="I10" s="50" t="s">
        <v>34</v>
      </c>
    </row>
    <row r="11" spans="3:9" x14ac:dyDescent="0.25">
      <c r="D11" s="47">
        <v>1</v>
      </c>
      <c r="E11" s="48" t="s">
        <v>35</v>
      </c>
      <c r="F11" s="39" t="s">
        <v>14</v>
      </c>
      <c r="G11" s="46">
        <v>4</v>
      </c>
      <c r="H11" s="51">
        <v>190</v>
      </c>
      <c r="I11" s="51">
        <f>+H11*G11</f>
        <v>760</v>
      </c>
    </row>
    <row r="12" spans="3:9" x14ac:dyDescent="0.25">
      <c r="D12" s="47">
        <v>2</v>
      </c>
      <c r="E12" s="48" t="s">
        <v>36</v>
      </c>
      <c r="F12" s="39" t="s">
        <v>14</v>
      </c>
      <c r="G12" s="46">
        <v>8</v>
      </c>
      <c r="H12" s="51">
        <v>200</v>
      </c>
      <c r="I12" s="51">
        <f t="shared" ref="I12:I28" si="0">+H12*G12</f>
        <v>1600</v>
      </c>
    </row>
    <row r="13" spans="3:9" x14ac:dyDescent="0.25">
      <c r="D13" s="47">
        <v>3</v>
      </c>
      <c r="E13" s="48" t="s">
        <v>37</v>
      </c>
      <c r="F13" s="39" t="s">
        <v>14</v>
      </c>
      <c r="G13" s="46">
        <v>42</v>
      </c>
      <c r="H13" s="51">
        <v>190</v>
      </c>
      <c r="I13" s="51">
        <f t="shared" si="0"/>
        <v>7980</v>
      </c>
    </row>
    <row r="14" spans="3:9" x14ac:dyDescent="0.25">
      <c r="D14" s="47">
        <v>4</v>
      </c>
      <c r="E14" s="48" t="s">
        <v>38</v>
      </c>
      <c r="F14" s="39" t="s">
        <v>14</v>
      </c>
      <c r="G14" s="46">
        <v>32</v>
      </c>
      <c r="H14" s="51">
        <v>200</v>
      </c>
      <c r="I14" s="51">
        <f t="shared" si="0"/>
        <v>6400</v>
      </c>
    </row>
    <row r="15" spans="3:9" x14ac:dyDescent="0.25">
      <c r="D15" s="47">
        <v>5</v>
      </c>
      <c r="E15" s="48" t="s">
        <v>39</v>
      </c>
      <c r="F15" s="39" t="s">
        <v>14</v>
      </c>
      <c r="G15" s="46">
        <v>17</v>
      </c>
      <c r="H15" s="51">
        <v>190</v>
      </c>
      <c r="I15" s="51">
        <f t="shared" si="0"/>
        <v>3230</v>
      </c>
    </row>
    <row r="16" spans="3:9" x14ac:dyDescent="0.25">
      <c r="D16" s="47">
        <v>6</v>
      </c>
      <c r="E16" s="48" t="s">
        <v>40</v>
      </c>
      <c r="F16" s="39" t="s">
        <v>14</v>
      </c>
      <c r="G16" s="46">
        <v>32</v>
      </c>
      <c r="H16" s="51">
        <v>190</v>
      </c>
      <c r="I16" s="51">
        <f t="shared" si="0"/>
        <v>6080</v>
      </c>
    </row>
    <row r="17" spans="4:9" x14ac:dyDescent="0.25">
      <c r="D17" s="47">
        <v>7</v>
      </c>
      <c r="E17" s="48" t="s">
        <v>41</v>
      </c>
      <c r="F17" s="39" t="s">
        <v>14</v>
      </c>
      <c r="G17" s="46">
        <v>10</v>
      </c>
      <c r="H17" s="51">
        <v>170</v>
      </c>
      <c r="I17" s="51">
        <f t="shared" si="0"/>
        <v>1700</v>
      </c>
    </row>
    <row r="18" spans="4:9" x14ac:dyDescent="0.25">
      <c r="D18" s="47">
        <v>8</v>
      </c>
      <c r="E18" s="48" t="s">
        <v>42</v>
      </c>
      <c r="F18" s="39" t="s">
        <v>14</v>
      </c>
      <c r="G18" s="46">
        <v>30</v>
      </c>
      <c r="H18" s="51">
        <v>150</v>
      </c>
      <c r="I18" s="51">
        <f t="shared" si="0"/>
        <v>4500</v>
      </c>
    </row>
    <row r="19" spans="4:9" x14ac:dyDescent="0.25">
      <c r="D19" s="47">
        <v>9</v>
      </c>
      <c r="E19" s="48" t="s">
        <v>43</v>
      </c>
      <c r="F19" s="39" t="s">
        <v>14</v>
      </c>
      <c r="G19" s="46">
        <v>13</v>
      </c>
      <c r="H19" s="51">
        <v>150</v>
      </c>
      <c r="I19" s="51">
        <f t="shared" si="0"/>
        <v>1950</v>
      </c>
    </row>
    <row r="20" spans="4:9" x14ac:dyDescent="0.25">
      <c r="D20" s="47">
        <v>10</v>
      </c>
      <c r="E20" s="48" t="s">
        <v>44</v>
      </c>
      <c r="F20" s="39" t="s">
        <v>14</v>
      </c>
      <c r="G20" s="46">
        <v>90</v>
      </c>
      <c r="H20" s="51">
        <v>150</v>
      </c>
      <c r="I20" s="51">
        <f t="shared" si="0"/>
        <v>13500</v>
      </c>
    </row>
    <row r="21" spans="4:9" x14ac:dyDescent="0.25">
      <c r="D21" s="47">
        <v>11</v>
      </c>
      <c r="E21" s="48" t="s">
        <v>45</v>
      </c>
      <c r="F21" s="39" t="s">
        <v>14</v>
      </c>
      <c r="G21" s="46">
        <v>15</v>
      </c>
      <c r="H21" s="51">
        <v>170</v>
      </c>
      <c r="I21" s="51">
        <f t="shared" si="0"/>
        <v>2550</v>
      </c>
    </row>
    <row r="22" spans="4:9" x14ac:dyDescent="0.25">
      <c r="D22" s="47">
        <v>12</v>
      </c>
      <c r="E22" s="48" t="s">
        <v>46</v>
      </c>
      <c r="F22" s="39" t="s">
        <v>14</v>
      </c>
      <c r="G22" s="46">
        <v>105</v>
      </c>
      <c r="H22" s="51">
        <v>150</v>
      </c>
      <c r="I22" s="51">
        <f t="shared" si="0"/>
        <v>15750</v>
      </c>
    </row>
    <row r="23" spans="4:9" x14ac:dyDescent="0.25">
      <c r="D23" s="47">
        <v>13</v>
      </c>
      <c r="E23" s="48" t="s">
        <v>47</v>
      </c>
      <c r="F23" s="39" t="s">
        <v>14</v>
      </c>
      <c r="G23" s="46">
        <v>9</v>
      </c>
      <c r="H23" s="51">
        <v>200</v>
      </c>
      <c r="I23" s="51">
        <f t="shared" si="0"/>
        <v>1800</v>
      </c>
    </row>
    <row r="24" spans="4:9" x14ac:dyDescent="0.25">
      <c r="D24" s="47">
        <v>14</v>
      </c>
      <c r="E24" s="48" t="s">
        <v>48</v>
      </c>
      <c r="F24" s="39" t="s">
        <v>14</v>
      </c>
      <c r="G24" s="46">
        <v>6</v>
      </c>
      <c r="H24" s="51">
        <v>170</v>
      </c>
      <c r="I24" s="51">
        <f t="shared" si="0"/>
        <v>1020</v>
      </c>
    </row>
    <row r="25" spans="4:9" x14ac:dyDescent="0.25">
      <c r="D25" s="47">
        <v>15</v>
      </c>
      <c r="E25" s="48" t="s">
        <v>49</v>
      </c>
      <c r="F25" s="39" t="s">
        <v>14</v>
      </c>
      <c r="G25" s="46">
        <v>8</v>
      </c>
      <c r="H25" s="51">
        <v>180</v>
      </c>
      <c r="I25" s="51">
        <f t="shared" si="0"/>
        <v>1440</v>
      </c>
    </row>
    <row r="26" spans="4:9" x14ac:dyDescent="0.25">
      <c r="D26" s="47">
        <v>16</v>
      </c>
      <c r="E26" s="48" t="s">
        <v>50</v>
      </c>
      <c r="F26" s="39" t="s">
        <v>14</v>
      </c>
      <c r="G26" s="46">
        <v>2</v>
      </c>
      <c r="H26" s="51">
        <v>180</v>
      </c>
      <c r="I26" s="51">
        <f t="shared" si="0"/>
        <v>360</v>
      </c>
    </row>
    <row r="27" spans="4:9" x14ac:dyDescent="0.25">
      <c r="D27" s="47">
        <v>17</v>
      </c>
      <c r="E27" s="48" t="s">
        <v>51</v>
      </c>
      <c r="F27" s="39" t="s">
        <v>14</v>
      </c>
      <c r="G27" s="46">
        <v>4</v>
      </c>
      <c r="H27" s="51">
        <v>230</v>
      </c>
      <c r="I27" s="51">
        <f t="shared" si="0"/>
        <v>920</v>
      </c>
    </row>
    <row r="28" spans="4:9" x14ac:dyDescent="0.25">
      <c r="D28" s="47">
        <v>18</v>
      </c>
      <c r="E28" s="48" t="s">
        <v>52</v>
      </c>
      <c r="F28" s="39" t="s">
        <v>14</v>
      </c>
      <c r="G28" s="46">
        <v>5</v>
      </c>
      <c r="H28" s="51">
        <v>230</v>
      </c>
      <c r="I28" s="51">
        <f t="shared" si="0"/>
        <v>1150</v>
      </c>
    </row>
    <row r="29" spans="4:9" x14ac:dyDescent="0.25">
      <c r="D29" s="153" t="s">
        <v>34</v>
      </c>
      <c r="E29" s="154"/>
      <c r="F29" s="154"/>
      <c r="G29" s="154"/>
      <c r="H29" s="155"/>
      <c r="I29" s="51">
        <f>SUM(I11:I28)</f>
        <v>72690</v>
      </c>
    </row>
  </sheetData>
  <autoFilter ref="C10:I29" xr:uid="{47A4BDFF-964B-4E34-9AC2-59540ABEA0F4}"/>
  <mergeCells count="1">
    <mergeCell ref="D29:H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9D980-C159-4F12-AFCB-543EDB182E03}">
  <dimension ref="C9:I42"/>
  <sheetViews>
    <sheetView topLeftCell="A16" workbookViewId="0">
      <selection activeCell="I33" sqref="I33"/>
    </sheetView>
  </sheetViews>
  <sheetFormatPr baseColWidth="10" defaultRowHeight="15" x14ac:dyDescent="0.25"/>
  <cols>
    <col min="4" max="4" width="7.85546875" customWidth="1"/>
    <col min="5" max="5" width="41.28515625" customWidth="1"/>
    <col min="7" max="9" width="11.5703125" style="45"/>
  </cols>
  <sheetData>
    <row r="9" spans="3:9" x14ac:dyDescent="0.25">
      <c r="C9" s="48"/>
    </row>
    <row r="10" spans="3:9" ht="30" x14ac:dyDescent="0.25">
      <c r="D10" s="49" t="s">
        <v>29</v>
      </c>
      <c r="E10" s="49" t="s">
        <v>30</v>
      </c>
      <c r="F10" s="49" t="s">
        <v>31</v>
      </c>
      <c r="G10" s="50" t="s">
        <v>32</v>
      </c>
      <c r="H10" s="50" t="s">
        <v>33</v>
      </c>
      <c r="I10" s="50" t="s">
        <v>34</v>
      </c>
    </row>
    <row r="11" spans="3:9" x14ac:dyDescent="0.25">
      <c r="D11" s="47">
        <v>1</v>
      </c>
      <c r="E11" s="48" t="s">
        <v>35</v>
      </c>
      <c r="F11" s="39" t="s">
        <v>14</v>
      </c>
      <c r="G11" s="46">
        <v>4</v>
      </c>
      <c r="H11" s="51">
        <v>190</v>
      </c>
      <c r="I11" s="51">
        <f>+H11*G11</f>
        <v>760</v>
      </c>
    </row>
    <row r="12" spans="3:9" x14ac:dyDescent="0.25">
      <c r="D12" s="47">
        <v>2</v>
      </c>
      <c r="E12" s="48" t="s">
        <v>36</v>
      </c>
      <c r="F12" s="39" t="s">
        <v>14</v>
      </c>
      <c r="G12" s="46">
        <v>8</v>
      </c>
      <c r="H12" s="51">
        <v>200</v>
      </c>
      <c r="I12" s="51">
        <f t="shared" ref="I12:I23" si="0">+H12*G12</f>
        <v>1600</v>
      </c>
    </row>
    <row r="13" spans="3:9" x14ac:dyDescent="0.25">
      <c r="D13" s="47">
        <v>3</v>
      </c>
      <c r="E13" s="48" t="s">
        <v>37</v>
      </c>
      <c r="F13" s="39" t="s">
        <v>14</v>
      </c>
      <c r="G13" s="46">
        <v>42</v>
      </c>
      <c r="H13" s="51">
        <v>190</v>
      </c>
      <c r="I13" s="51">
        <f t="shared" si="0"/>
        <v>7980</v>
      </c>
    </row>
    <row r="14" spans="3:9" x14ac:dyDescent="0.25">
      <c r="D14" s="47">
        <v>4</v>
      </c>
      <c r="E14" s="48" t="s">
        <v>38</v>
      </c>
      <c r="F14" s="39" t="s">
        <v>14</v>
      </c>
      <c r="G14" s="46">
        <v>32</v>
      </c>
      <c r="H14" s="51">
        <v>200</v>
      </c>
      <c r="I14" s="51">
        <f t="shared" si="0"/>
        <v>6400</v>
      </c>
    </row>
    <row r="15" spans="3:9" x14ac:dyDescent="0.25">
      <c r="D15" s="47">
        <v>7</v>
      </c>
      <c r="E15" s="48" t="s">
        <v>41</v>
      </c>
      <c r="F15" s="39" t="s">
        <v>14</v>
      </c>
      <c r="G15" s="46">
        <v>10</v>
      </c>
      <c r="H15" s="51">
        <v>170</v>
      </c>
      <c r="I15" s="51">
        <f t="shared" si="0"/>
        <v>1700</v>
      </c>
    </row>
    <row r="16" spans="3:9" x14ac:dyDescent="0.25">
      <c r="D16" s="47">
        <v>8</v>
      </c>
      <c r="E16" s="48" t="s">
        <v>42</v>
      </c>
      <c r="F16" s="39" t="s">
        <v>14</v>
      </c>
      <c r="G16" s="46">
        <v>30</v>
      </c>
      <c r="H16" s="51">
        <v>150</v>
      </c>
      <c r="I16" s="51">
        <f t="shared" si="0"/>
        <v>4500</v>
      </c>
    </row>
    <row r="17" spans="4:9" x14ac:dyDescent="0.25">
      <c r="D17" s="47">
        <v>10</v>
      </c>
      <c r="E17" s="48" t="s">
        <v>44</v>
      </c>
      <c r="F17" s="39" t="s">
        <v>14</v>
      </c>
      <c r="G17" s="46">
        <v>90</v>
      </c>
      <c r="H17" s="51">
        <v>150</v>
      </c>
      <c r="I17" s="51">
        <f t="shared" si="0"/>
        <v>13500</v>
      </c>
    </row>
    <row r="18" spans="4:9" x14ac:dyDescent="0.25">
      <c r="D18" s="47">
        <v>11</v>
      </c>
      <c r="E18" s="48" t="s">
        <v>45</v>
      </c>
      <c r="F18" s="39" t="s">
        <v>14</v>
      </c>
      <c r="G18" s="46">
        <v>15</v>
      </c>
      <c r="H18" s="51">
        <v>170</v>
      </c>
      <c r="I18" s="51">
        <f t="shared" si="0"/>
        <v>2550</v>
      </c>
    </row>
    <row r="19" spans="4:9" x14ac:dyDescent="0.25">
      <c r="D19" s="47">
        <v>12</v>
      </c>
      <c r="E19" s="48" t="s">
        <v>46</v>
      </c>
      <c r="F19" s="39" t="s">
        <v>14</v>
      </c>
      <c r="G19" s="46">
        <v>105</v>
      </c>
      <c r="H19" s="51">
        <v>150</v>
      </c>
      <c r="I19" s="51">
        <f t="shared" si="0"/>
        <v>15750</v>
      </c>
    </row>
    <row r="20" spans="4:9" x14ac:dyDescent="0.25">
      <c r="D20" s="47">
        <v>15</v>
      </c>
      <c r="E20" s="48" t="s">
        <v>49</v>
      </c>
      <c r="F20" s="39" t="s">
        <v>14</v>
      </c>
      <c r="G20" s="46">
        <v>8</v>
      </c>
      <c r="H20" s="51">
        <v>180</v>
      </c>
      <c r="I20" s="51">
        <f t="shared" si="0"/>
        <v>1440</v>
      </c>
    </row>
    <row r="21" spans="4:9" x14ac:dyDescent="0.25">
      <c r="D21" s="47">
        <v>16</v>
      </c>
      <c r="E21" s="48" t="s">
        <v>50</v>
      </c>
      <c r="F21" s="39" t="s">
        <v>14</v>
      </c>
      <c r="G21" s="46">
        <v>2</v>
      </c>
      <c r="H21" s="51">
        <v>180</v>
      </c>
      <c r="I21" s="51">
        <f t="shared" si="0"/>
        <v>360</v>
      </c>
    </row>
    <row r="22" spans="4:9" x14ac:dyDescent="0.25">
      <c r="D22" s="52">
        <v>17</v>
      </c>
      <c r="E22" s="53" t="s">
        <v>51</v>
      </c>
      <c r="F22" s="54" t="s">
        <v>14</v>
      </c>
      <c r="G22" s="55">
        <v>4</v>
      </c>
      <c r="H22" s="56">
        <v>230</v>
      </c>
      <c r="I22" s="56">
        <f t="shared" si="0"/>
        <v>920</v>
      </c>
    </row>
    <row r="23" spans="4:9" x14ac:dyDescent="0.25">
      <c r="D23" s="52">
        <v>18</v>
      </c>
      <c r="E23" s="53" t="s">
        <v>52</v>
      </c>
      <c r="F23" s="54" t="s">
        <v>14</v>
      </c>
      <c r="G23" s="55">
        <v>5</v>
      </c>
      <c r="H23" s="56">
        <v>230</v>
      </c>
      <c r="I23" s="56">
        <f t="shared" si="0"/>
        <v>1150</v>
      </c>
    </row>
    <row r="24" spans="4:9" x14ac:dyDescent="0.25">
      <c r="D24" s="52">
        <v>5</v>
      </c>
      <c r="E24" s="53" t="s">
        <v>39</v>
      </c>
      <c r="F24" s="54" t="s">
        <v>14</v>
      </c>
      <c r="G24" s="55">
        <v>17</v>
      </c>
      <c r="H24" s="56">
        <v>190</v>
      </c>
      <c r="I24" s="56">
        <f>+H24*G24</f>
        <v>3230</v>
      </c>
    </row>
    <row r="25" spans="4:9" x14ac:dyDescent="0.25">
      <c r="D25" s="52">
        <v>6</v>
      </c>
      <c r="E25" s="53" t="s">
        <v>40</v>
      </c>
      <c r="F25" s="54" t="s">
        <v>14</v>
      </c>
      <c r="G25" s="55">
        <v>32</v>
      </c>
      <c r="H25" s="56">
        <v>190</v>
      </c>
      <c r="I25" s="56">
        <f>+H25*G25</f>
        <v>6080</v>
      </c>
    </row>
    <row r="26" spans="4:9" x14ac:dyDescent="0.25">
      <c r="D26" s="52">
        <v>9</v>
      </c>
      <c r="E26" s="53" t="s">
        <v>43</v>
      </c>
      <c r="F26" s="54" t="s">
        <v>14</v>
      </c>
      <c r="G26" s="55">
        <v>13</v>
      </c>
      <c r="H26" s="56">
        <v>150</v>
      </c>
      <c r="I26" s="56">
        <f>+H26*G26</f>
        <v>1950</v>
      </c>
    </row>
    <row r="27" spans="4:9" x14ac:dyDescent="0.25">
      <c r="D27" s="52">
        <v>13</v>
      </c>
      <c r="E27" s="53" t="s">
        <v>47</v>
      </c>
      <c r="F27" s="54" t="s">
        <v>14</v>
      </c>
      <c r="G27" s="55">
        <v>9</v>
      </c>
      <c r="H27" s="56">
        <v>200</v>
      </c>
      <c r="I27" s="56">
        <f>+H27*G27</f>
        <v>1800</v>
      </c>
    </row>
    <row r="28" spans="4:9" x14ac:dyDescent="0.25">
      <c r="D28" s="52">
        <v>14</v>
      </c>
      <c r="E28" s="53" t="s">
        <v>48</v>
      </c>
      <c r="F28" s="54" t="s">
        <v>14</v>
      </c>
      <c r="G28" s="55">
        <v>6</v>
      </c>
      <c r="H28" s="56">
        <v>170</v>
      </c>
      <c r="I28" s="56">
        <f>+H28*G28</f>
        <v>1020</v>
      </c>
    </row>
    <row r="35" spans="4:8" ht="15.75" thickBot="1" x14ac:dyDescent="0.3"/>
    <row r="36" spans="4:8" ht="15.75" thickBot="1" x14ac:dyDescent="0.3">
      <c r="D36" s="58"/>
      <c r="E36" s="84" t="s">
        <v>25</v>
      </c>
      <c r="F36" s="84"/>
      <c r="G36" s="59"/>
      <c r="H36" s="59"/>
    </row>
    <row r="37" spans="4:8" x14ac:dyDescent="0.25">
      <c r="D37" s="67">
        <v>7</v>
      </c>
      <c r="E37" s="83" t="s">
        <v>44</v>
      </c>
      <c r="F37" s="83" t="s">
        <v>44</v>
      </c>
      <c r="G37" s="68" t="s">
        <v>14</v>
      </c>
      <c r="H37" s="70">
        <v>90</v>
      </c>
    </row>
    <row r="38" spans="4:8" x14ac:dyDescent="0.25">
      <c r="D38" s="67">
        <v>8</v>
      </c>
      <c r="E38" s="83" t="s">
        <v>45</v>
      </c>
      <c r="F38" s="83" t="s">
        <v>45</v>
      </c>
      <c r="G38" s="68" t="s">
        <v>14</v>
      </c>
      <c r="H38" s="70">
        <v>15</v>
      </c>
    </row>
    <row r="39" spans="4:8" ht="15.75" thickBot="1" x14ac:dyDescent="0.3">
      <c r="D39" s="67">
        <v>9</v>
      </c>
      <c r="E39" s="83" t="s">
        <v>46</v>
      </c>
      <c r="F39" s="83" t="s">
        <v>46</v>
      </c>
      <c r="G39" s="68" t="s">
        <v>14</v>
      </c>
      <c r="H39" s="70">
        <v>105</v>
      </c>
    </row>
    <row r="40" spans="4:8" ht="15.75" thickBot="1" x14ac:dyDescent="0.3">
      <c r="D40" s="58"/>
      <c r="E40" s="84" t="s">
        <v>26</v>
      </c>
      <c r="F40" s="84"/>
      <c r="G40" s="59"/>
      <c r="H40" s="59"/>
    </row>
    <row r="41" spans="4:8" x14ac:dyDescent="0.25">
      <c r="D41" s="64">
        <v>12</v>
      </c>
      <c r="E41" s="117" t="s">
        <v>51</v>
      </c>
      <c r="F41" s="117" t="s">
        <v>51</v>
      </c>
      <c r="G41" s="65" t="s">
        <v>14</v>
      </c>
      <c r="H41" s="66">
        <v>4</v>
      </c>
    </row>
    <row r="42" spans="4:8" x14ac:dyDescent="0.25">
      <c r="D42" s="67">
        <v>13</v>
      </c>
      <c r="E42" s="83" t="s">
        <v>52</v>
      </c>
      <c r="F42" s="83" t="s">
        <v>52</v>
      </c>
      <c r="G42" s="68" t="s">
        <v>14</v>
      </c>
      <c r="H42" s="69">
        <v>5</v>
      </c>
    </row>
  </sheetData>
  <autoFilter ref="C10:I23" xr:uid="{47A4BDFF-964B-4E34-9AC2-59540ABEA0F4}"/>
  <mergeCells count="7">
    <mergeCell ref="E36:F36"/>
    <mergeCell ref="E37:F37"/>
    <mergeCell ref="E42:F42"/>
    <mergeCell ref="E40:F40"/>
    <mergeCell ref="E38:F38"/>
    <mergeCell ref="E39:F39"/>
    <mergeCell ref="E41:F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2021-05-25T14:12:52Z</cp:lastPrinted>
  <dcterms:created xsi:type="dcterms:W3CDTF">2017-03-07T14:38:46Z</dcterms:created>
  <dcterms:modified xsi:type="dcterms:W3CDTF">2025-06-30T19:55:00Z</dcterms:modified>
</cp:coreProperties>
</file>