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3-25 (2C) MEDICAMENTOS\"/>
    </mc:Choice>
  </mc:AlternateContent>
  <xr:revisionPtr revIDLastSave="0" documentId="8_{1731B1AB-BCA6-487D-8C87-D0E44ECD7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cotiz1!$A$17:$M$36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5" i="9" l="1"/>
  <c r="M34" i="9"/>
  <c r="M31" i="9" l="1"/>
  <c r="M30" i="9"/>
  <c r="M29" i="9"/>
  <c r="M28" i="9"/>
  <c r="M27" i="9"/>
  <c r="M26" i="9"/>
  <c r="M25" i="9"/>
  <c r="M22" i="9"/>
  <c r="M21" i="9"/>
  <c r="M36" i="9" l="1"/>
  <c r="M33" i="9"/>
  <c r="M32" i="9"/>
  <c r="M20" i="9"/>
  <c r="M19" i="9"/>
  <c r="M18" i="9"/>
  <c r="H6" i="9"/>
</calcChain>
</file>

<file path=xl/sharedStrings.xml><?xml version="1.0" encoding="utf-8"?>
<sst xmlns="http://schemas.openxmlformats.org/spreadsheetml/2006/main" count="97" uniqueCount="80">
  <si>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</si>
  <si>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</si>
  <si>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</si>
  <si>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</si>
  <si>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</si>
  <si>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</si>
  <si>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</si>
  <si>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</si>
  <si>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</si>
  <si>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</si>
  <si>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</si>
  <si>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</si>
  <si>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</si>
  <si>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</si>
  <si>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</si>
  <si>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</si>
  <si>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</si>
  <si>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</si>
  <si>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</si>
  <si>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</si>
  <si>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</si>
  <si>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</si>
  <si>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</si>
  <si>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</si>
  <si>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</si>
  <si>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</si>
  <si>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</si>
  <si>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</si>
  <si>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</si>
  <si>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</si>
  <si>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</si>
  <si>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</si>
  <si>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</si>
  <si>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</si>
  <si>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</si>
  <si>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</si>
  <si>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</si>
  <si>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AMPOLLA</t>
  </si>
  <si>
    <t>A-05-01</t>
  </si>
  <si>
    <t>ACIDO URSODESOXICOLICO COMPRIMIDO 250 MG</t>
  </si>
  <si>
    <t>A-11-09</t>
  </si>
  <si>
    <t>MULTIVITAMINAS COMPRIMIDO</t>
  </si>
  <si>
    <t>B-05-20</t>
  </si>
  <si>
    <t>SOLUCION DE GLUCOSA INYECTABLE AMPOLLA 50% 20 ML</t>
  </si>
  <si>
    <t>INFUSOR</t>
  </si>
  <si>
    <t>B-05-34</t>
  </si>
  <si>
    <t>SOLUCION FISIOLOGICA SOLUCION PARENTERAL INFUSOR 0.9% 150 ML</t>
  </si>
  <si>
    <t>TUBO</t>
  </si>
  <si>
    <t>D-02-0501</t>
  </si>
  <si>
    <t>POMADA ANALGESICA ANTIRREUMATICA FRASCO</t>
  </si>
  <si>
    <t>D-04-02</t>
  </si>
  <si>
    <t>LIDOCAINA CLORHIDRATO SOLUCION PARA ATOMIZACION FRASCO 10%</t>
  </si>
  <si>
    <t>D-07-01</t>
  </si>
  <si>
    <t>BETAMETASONA (VALERATO) POMADA TUBO 0.1%</t>
  </si>
  <si>
    <t>D-07-03</t>
  </si>
  <si>
    <t>CLOBETASOL SOLUCION FRASCO 0.05 %</t>
  </si>
  <si>
    <t>G-03-14</t>
  </si>
  <si>
    <t>MEDROXIPROGESTERONA ACETATO COMPRIMIDO 10 MG</t>
  </si>
  <si>
    <t>H-02-02</t>
  </si>
  <si>
    <t>DEXAMETASONA COMPRIMIDO 4 MG</t>
  </si>
  <si>
    <t>H-03-02</t>
  </si>
  <si>
    <t>PROPILTIOURACILO COMPRIMIDO 50 MG</t>
  </si>
  <si>
    <t>J-01-42</t>
  </si>
  <si>
    <t>DICLOXACILINA SODICA SUSPENSION FRASCO 250 MG/ 5 ML</t>
  </si>
  <si>
    <t>J-01-55</t>
  </si>
  <si>
    <t>VANCOMICINA INYECTABLE FRASCO-AMPOLLA 500 MG</t>
  </si>
  <si>
    <t>M-03-01</t>
  </si>
  <si>
    <t>ATRACURIO BESILATO INYECTABLE AMPOLLA 10 MG/ML</t>
  </si>
  <si>
    <t>R-03-03-A</t>
  </si>
  <si>
    <t>BECLOMETASONA DIPROPIONATO NASAL AEROSOL 50 MCG</t>
  </si>
  <si>
    <t>R-06-04</t>
  </si>
  <si>
    <t>KETOTIFENO COMPRIMIDO 1 MG</t>
  </si>
  <si>
    <t>V-08-03-A</t>
  </si>
  <si>
    <t>CONTRASTE IODADO INYECTABLE FRASCO 100 ML</t>
  </si>
  <si>
    <t>Tubo de 30 g</t>
  </si>
  <si>
    <t>Junio</t>
  </si>
  <si>
    <t>VENCIMIENTO: La fecha de vencimiento de cada producto debe ser de 12 MESES o más al momento de la entrega, caso contrario presentar carta de compromiso de cambio.</t>
  </si>
  <si>
    <t>CB-CP-23-25 (2C)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</si>
  <si>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26 de junio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</si>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</sst>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38</xdr:row>
      <xdr:rowOff>85727</xdr:rowOff>
    </xdr:from>
    <xdr:to>
      <xdr:col>3</xdr:col>
      <xdr:colOff>352425</xdr:colOff>
      <xdr:row>39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showGridLines="0" tabSelected="1" zoomScaleNormal="100" zoomScaleSheetLayoutView="70" workbookViewId="0">
      <selection activeCell="F20" sqref="F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8" t="s">
        <v>1</v>
      </c>
      <c r="L1" s="85" t="s">
        <v>77</v>
      </c>
      <c r="M1" s="8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8"/>
      <c r="L2" s="85"/>
      <c r="M2" s="8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9" t="s">
        <v>29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x14ac:dyDescent="0.2">
      <c r="A6" s="2"/>
      <c r="B6" s="2"/>
      <c r="C6" s="2"/>
      <c r="D6" s="34"/>
      <c r="F6" s="90" t="s">
        <v>3</v>
      </c>
      <c r="G6" s="90"/>
      <c r="H6" s="28" t="str">
        <f>+L1</f>
        <v>CB-CP-23-25 (2C)</v>
      </c>
    </row>
    <row r="7" spans="1:13" s="24" customFormat="1" ht="21" customHeight="1" x14ac:dyDescent="0.2">
      <c r="D7" s="35"/>
      <c r="E7" s="25" t="s">
        <v>0</v>
      </c>
      <c r="F7" s="58">
        <v>23</v>
      </c>
      <c r="G7" s="25" t="s">
        <v>4</v>
      </c>
      <c r="H7" s="27" t="s">
        <v>75</v>
      </c>
      <c r="I7" s="26" t="s">
        <v>35</v>
      </c>
      <c r="J7" s="49"/>
    </row>
    <row r="8" spans="1:13" ht="6.75" customHeight="1" x14ac:dyDescent="0.2"/>
    <row r="9" spans="1:13" ht="24.75" customHeight="1" x14ac:dyDescent="0.2">
      <c r="A9" s="10"/>
      <c r="B9" s="10"/>
      <c r="C9" s="86" t="s">
        <v>5</v>
      </c>
      <c r="D9" s="87"/>
      <c r="E9" s="74"/>
      <c r="F9" s="75"/>
      <c r="G9" s="11" t="s">
        <v>6</v>
      </c>
      <c r="H9" s="91"/>
      <c r="I9" s="92"/>
      <c r="J9" s="92"/>
      <c r="K9" s="92"/>
      <c r="L9" s="92"/>
      <c r="M9" s="93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91"/>
      <c r="I10" s="92"/>
      <c r="J10" s="92"/>
      <c r="K10" s="92"/>
      <c r="L10" s="92"/>
      <c r="M10" s="93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96" t="s">
        <v>24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8"/>
    </row>
    <row r="13" spans="1:13" ht="34.5" customHeight="1" thickBot="1" x14ac:dyDescent="0.25">
      <c r="A13" s="15"/>
      <c r="B13" s="94" t="s">
        <v>34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5"/>
    </row>
    <row r="14" spans="1:13" s="39" customFormat="1" ht="18" x14ac:dyDescent="0.25">
      <c r="A14" s="76" t="s">
        <v>28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9" customFormat="1" ht="18" x14ac:dyDescent="0.25">
      <c r="A15" s="79" t="s">
        <v>76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s="39" customFormat="1" ht="18.75" thickBot="1" x14ac:dyDescent="0.3">
      <c r="A16" s="82" t="s">
        <v>32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60" customHeight="1" x14ac:dyDescent="0.2">
      <c r="A18" s="59">
        <v>3</v>
      </c>
      <c r="B18" s="60" t="s">
        <v>38</v>
      </c>
      <c r="C18" s="61">
        <v>2300</v>
      </c>
      <c r="D18" s="60" t="s">
        <v>26</v>
      </c>
      <c r="E18" s="50" t="s">
        <v>39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60" customHeight="1" x14ac:dyDescent="0.2">
      <c r="A19" s="59">
        <v>6</v>
      </c>
      <c r="B19" s="60" t="s">
        <v>40</v>
      </c>
      <c r="C19" s="61">
        <v>13950</v>
      </c>
      <c r="D19" s="60" t="s">
        <v>26</v>
      </c>
      <c r="E19" s="50" t="s">
        <v>41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ht="60" customHeight="1" x14ac:dyDescent="0.2">
      <c r="A20" s="59">
        <v>9</v>
      </c>
      <c r="B20" s="60" t="s">
        <v>42</v>
      </c>
      <c r="C20" s="61">
        <v>10</v>
      </c>
      <c r="D20" s="60" t="s">
        <v>37</v>
      </c>
      <c r="E20" s="50" t="s">
        <v>43</v>
      </c>
      <c r="F20" s="44"/>
      <c r="G20" s="44"/>
      <c r="H20" s="44"/>
      <c r="I20" s="44"/>
      <c r="J20" s="44"/>
      <c r="K20" s="44"/>
      <c r="L20" s="45"/>
      <c r="M20" s="47">
        <f>C20*L20</f>
        <v>0</v>
      </c>
    </row>
    <row r="21" spans="1:13" s="16" customFormat="1" ht="60" customHeight="1" x14ac:dyDescent="0.2">
      <c r="A21" s="59">
        <v>11</v>
      </c>
      <c r="B21" s="60" t="s">
        <v>45</v>
      </c>
      <c r="C21" s="61">
        <v>225</v>
      </c>
      <c r="D21" s="60" t="s">
        <v>44</v>
      </c>
      <c r="E21" s="50" t="s">
        <v>46</v>
      </c>
      <c r="F21" s="44"/>
      <c r="G21" s="44"/>
      <c r="H21" s="44"/>
      <c r="I21" s="44"/>
      <c r="J21" s="44"/>
      <c r="K21" s="44"/>
      <c r="L21" s="45"/>
      <c r="M21" s="47">
        <f>C21*L21</f>
        <v>0</v>
      </c>
    </row>
    <row r="22" spans="1:13" s="16" customFormat="1" ht="60" customHeight="1" x14ac:dyDescent="0.2">
      <c r="A22" s="66">
        <v>14</v>
      </c>
      <c r="B22" s="62" t="s">
        <v>48</v>
      </c>
      <c r="C22" s="63">
        <v>1000</v>
      </c>
      <c r="D22" s="62" t="s">
        <v>47</v>
      </c>
      <c r="E22" s="50" t="s">
        <v>49</v>
      </c>
      <c r="F22" s="44"/>
      <c r="G22" s="44"/>
      <c r="H22" s="44"/>
      <c r="I22" s="44"/>
      <c r="J22" s="44"/>
      <c r="K22" s="44"/>
      <c r="L22" s="45"/>
      <c r="M22" s="47">
        <f>C22*L22</f>
        <v>0</v>
      </c>
    </row>
    <row r="23" spans="1:13" s="16" customFormat="1" x14ac:dyDescent="0.2">
      <c r="A23" s="66"/>
      <c r="B23" s="62"/>
      <c r="C23" s="63"/>
      <c r="D23" s="62"/>
      <c r="E23" s="46" t="s">
        <v>79</v>
      </c>
      <c r="F23" s="46" t="s">
        <v>25</v>
      </c>
      <c r="G23" s="64"/>
      <c r="H23" s="64"/>
      <c r="I23" s="64"/>
      <c r="J23" s="64"/>
      <c r="K23" s="64"/>
      <c r="L23" s="64"/>
      <c r="M23" s="65"/>
    </row>
    <row r="24" spans="1:13" s="31" customFormat="1" ht="18.75" x14ac:dyDescent="0.25">
      <c r="A24" s="66"/>
      <c r="B24" s="62"/>
      <c r="C24" s="63"/>
      <c r="D24" s="62"/>
      <c r="E24" s="38" t="s">
        <v>74</v>
      </c>
      <c r="F24" s="30"/>
      <c r="G24" s="64"/>
      <c r="H24" s="64"/>
      <c r="I24" s="64"/>
      <c r="J24" s="64"/>
      <c r="K24" s="64"/>
      <c r="L24" s="64"/>
      <c r="M24" s="65"/>
    </row>
    <row r="25" spans="1:13" s="16" customFormat="1" ht="60" customHeight="1" x14ac:dyDescent="0.2">
      <c r="A25" s="59">
        <v>15</v>
      </c>
      <c r="B25" s="60" t="s">
        <v>50</v>
      </c>
      <c r="C25" s="61">
        <v>5</v>
      </c>
      <c r="D25" s="60" t="s">
        <v>36</v>
      </c>
      <c r="E25" s="50" t="s">
        <v>51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ht="60" customHeight="1" x14ac:dyDescent="0.2">
      <c r="A26" s="59">
        <v>16</v>
      </c>
      <c r="B26" s="60" t="s">
        <v>52</v>
      </c>
      <c r="C26" s="61">
        <v>350</v>
      </c>
      <c r="D26" s="60" t="s">
        <v>47</v>
      </c>
      <c r="E26" s="50" t="s">
        <v>53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60" customHeight="1" x14ac:dyDescent="0.2">
      <c r="A27" s="59">
        <v>18</v>
      </c>
      <c r="B27" s="60" t="s">
        <v>54</v>
      </c>
      <c r="C27" s="61">
        <v>60</v>
      </c>
      <c r="D27" s="60" t="s">
        <v>36</v>
      </c>
      <c r="E27" s="50" t="s">
        <v>55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ht="60" customHeight="1" x14ac:dyDescent="0.2">
      <c r="A28" s="59">
        <v>20</v>
      </c>
      <c r="B28" s="60" t="s">
        <v>56</v>
      </c>
      <c r="C28" s="61">
        <v>100</v>
      </c>
      <c r="D28" s="60" t="s">
        <v>26</v>
      </c>
      <c r="E28" s="50" t="s">
        <v>57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s="16" customFormat="1" ht="60" customHeight="1" x14ac:dyDescent="0.2">
      <c r="A29" s="59">
        <v>22</v>
      </c>
      <c r="B29" s="60" t="s">
        <v>58</v>
      </c>
      <c r="C29" s="61">
        <v>250</v>
      </c>
      <c r="D29" s="60" t="s">
        <v>26</v>
      </c>
      <c r="E29" s="50" t="s">
        <v>59</v>
      </c>
      <c r="F29" s="44"/>
      <c r="G29" s="44"/>
      <c r="H29" s="44"/>
      <c r="I29" s="44"/>
      <c r="J29" s="44"/>
      <c r="K29" s="44"/>
      <c r="L29" s="45"/>
      <c r="M29" s="47">
        <f>C29*L29</f>
        <v>0</v>
      </c>
    </row>
    <row r="30" spans="1:13" s="16" customFormat="1" ht="60" customHeight="1" x14ac:dyDescent="0.2">
      <c r="A30" s="59">
        <v>23</v>
      </c>
      <c r="B30" s="60" t="s">
        <v>60</v>
      </c>
      <c r="C30" s="61">
        <v>4000</v>
      </c>
      <c r="D30" s="60" t="s">
        <v>26</v>
      </c>
      <c r="E30" s="50" t="s">
        <v>61</v>
      </c>
      <c r="F30" s="44"/>
      <c r="G30" s="44"/>
      <c r="H30" s="44"/>
      <c r="I30" s="44"/>
      <c r="J30" s="44"/>
      <c r="K30" s="44"/>
      <c r="L30" s="45"/>
      <c r="M30" s="47">
        <f>C30*L30</f>
        <v>0</v>
      </c>
    </row>
    <row r="31" spans="1:13" s="16" customFormat="1" ht="60" customHeight="1" x14ac:dyDescent="0.2">
      <c r="A31" s="59">
        <v>25</v>
      </c>
      <c r="B31" s="60" t="s">
        <v>62</v>
      </c>
      <c r="C31" s="61">
        <v>30</v>
      </c>
      <c r="D31" s="60" t="s">
        <v>36</v>
      </c>
      <c r="E31" s="50" t="s">
        <v>63</v>
      </c>
      <c r="F31" s="44"/>
      <c r="G31" s="44"/>
      <c r="H31" s="44"/>
      <c r="I31" s="44"/>
      <c r="J31" s="44"/>
      <c r="K31" s="44"/>
      <c r="L31" s="45"/>
      <c r="M31" s="47">
        <f>C31*L31</f>
        <v>0</v>
      </c>
    </row>
    <row r="32" spans="1:13" s="16" customFormat="1" ht="60" customHeight="1" x14ac:dyDescent="0.2">
      <c r="A32" s="59">
        <v>26</v>
      </c>
      <c r="B32" s="60" t="s">
        <v>64</v>
      </c>
      <c r="C32" s="61">
        <v>350</v>
      </c>
      <c r="D32" s="60" t="s">
        <v>37</v>
      </c>
      <c r="E32" s="50" t="s">
        <v>65</v>
      </c>
      <c r="F32" s="44"/>
      <c r="G32" s="44"/>
      <c r="H32" s="44"/>
      <c r="I32" s="44"/>
      <c r="J32" s="44"/>
      <c r="K32" s="44"/>
      <c r="L32" s="45"/>
      <c r="M32" s="47">
        <f>C32*L32</f>
        <v>0</v>
      </c>
    </row>
    <row r="33" spans="1:14" s="16" customFormat="1" ht="60" customHeight="1" x14ac:dyDescent="0.2">
      <c r="A33" s="59">
        <v>28</v>
      </c>
      <c r="B33" s="60" t="s">
        <v>66</v>
      </c>
      <c r="C33" s="61">
        <v>100</v>
      </c>
      <c r="D33" s="60" t="s">
        <v>37</v>
      </c>
      <c r="E33" s="50" t="s">
        <v>67</v>
      </c>
      <c r="F33" s="44"/>
      <c r="G33" s="44"/>
      <c r="H33" s="44"/>
      <c r="I33" s="44"/>
      <c r="J33" s="44"/>
      <c r="K33" s="44"/>
      <c r="L33" s="45"/>
      <c r="M33" s="47">
        <f>C33*L33</f>
        <v>0</v>
      </c>
    </row>
    <row r="34" spans="1:14" s="16" customFormat="1" ht="60" customHeight="1" x14ac:dyDescent="0.2">
      <c r="A34" s="59">
        <v>37</v>
      </c>
      <c r="B34" s="60" t="s">
        <v>68</v>
      </c>
      <c r="C34" s="61">
        <v>540</v>
      </c>
      <c r="D34" s="60" t="s">
        <v>36</v>
      </c>
      <c r="E34" s="50" t="s">
        <v>69</v>
      </c>
      <c r="F34" s="44"/>
      <c r="G34" s="44"/>
      <c r="H34" s="44"/>
      <c r="I34" s="44"/>
      <c r="J34" s="44"/>
      <c r="K34" s="44"/>
      <c r="L34" s="45"/>
      <c r="M34" s="47">
        <f>C34*L34</f>
        <v>0</v>
      </c>
    </row>
    <row r="35" spans="1:14" s="16" customFormat="1" ht="60" customHeight="1" x14ac:dyDescent="0.2">
      <c r="A35" s="59">
        <v>38</v>
      </c>
      <c r="B35" s="60" t="s">
        <v>70</v>
      </c>
      <c r="C35" s="61">
        <v>1800</v>
      </c>
      <c r="D35" s="60" t="s">
        <v>26</v>
      </c>
      <c r="E35" s="50" t="s">
        <v>71</v>
      </c>
      <c r="F35" s="44"/>
      <c r="G35" s="44"/>
      <c r="H35" s="44"/>
      <c r="I35" s="44"/>
      <c r="J35" s="44"/>
      <c r="K35" s="44"/>
      <c r="L35" s="45"/>
      <c r="M35" s="47">
        <f>C35*L35</f>
        <v>0</v>
      </c>
    </row>
    <row r="36" spans="1:14" s="16" customFormat="1" ht="60" customHeight="1" thickBot="1" x14ac:dyDescent="0.25">
      <c r="A36" s="59">
        <v>44</v>
      </c>
      <c r="B36" s="60" t="s">
        <v>72</v>
      </c>
      <c r="C36" s="61">
        <v>115</v>
      </c>
      <c r="D36" s="60" t="s">
        <v>36</v>
      </c>
      <c r="E36" s="50" t="s">
        <v>73</v>
      </c>
      <c r="F36" s="44"/>
      <c r="G36" s="44"/>
      <c r="H36" s="44"/>
      <c r="I36" s="44"/>
      <c r="J36" s="44"/>
      <c r="K36" s="44"/>
      <c r="L36" s="45"/>
      <c r="M36" s="47">
        <f>C36*L36</f>
        <v>0</v>
      </c>
    </row>
    <row r="37" spans="1:14" ht="9.75" hidden="1" customHeight="1" x14ac:dyDescent="0.2"/>
    <row r="38" spans="1:14" s="17" customFormat="1" ht="39" customHeight="1" x14ac:dyDescent="0.2">
      <c r="A38" s="71" t="s">
        <v>78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3"/>
    </row>
    <row r="39" spans="1:14" ht="51" customHeight="1" x14ac:dyDescent="0.2">
      <c r="A39" s="15"/>
      <c r="B39" s="21"/>
      <c r="C39" s="21"/>
      <c r="D39" s="48"/>
      <c r="M39" s="18"/>
    </row>
    <row r="40" spans="1:14" ht="26.25" customHeight="1" x14ac:dyDescent="0.2">
      <c r="A40" s="15"/>
      <c r="B40" s="67" t="s">
        <v>27</v>
      </c>
      <c r="C40" s="67"/>
      <c r="D40" s="67"/>
      <c r="G40" s="19"/>
      <c r="M40" s="18"/>
    </row>
    <row r="41" spans="1:14" ht="27" customHeight="1" x14ac:dyDescent="0.2">
      <c r="A41" s="68" t="s">
        <v>19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70"/>
    </row>
    <row r="42" spans="1:14" ht="22.5" customHeight="1" x14ac:dyDescent="0.2">
      <c r="A42" s="51"/>
      <c r="B42" s="52"/>
      <c r="C42" s="11" t="s">
        <v>20</v>
      </c>
      <c r="D42" s="26"/>
      <c r="E42" s="11" t="s">
        <v>33</v>
      </c>
      <c r="F42" s="26"/>
      <c r="H42" s="25" t="s">
        <v>0</v>
      </c>
      <c r="I42" s="26"/>
      <c r="J42" s="25" t="s">
        <v>4</v>
      </c>
      <c r="K42" s="27" t="s">
        <v>75</v>
      </c>
      <c r="L42" s="26" t="s">
        <v>35</v>
      </c>
      <c r="M42" s="18"/>
      <c r="N42" s="53"/>
    </row>
    <row r="43" spans="1:14" ht="67.5" customHeight="1" x14ac:dyDescent="0.2">
      <c r="A43" s="15"/>
      <c r="M43" s="18"/>
    </row>
    <row r="44" spans="1:14" x14ac:dyDescent="0.2">
      <c r="A44" s="15"/>
      <c r="C44" s="7" t="s">
        <v>21</v>
      </c>
      <c r="E44" s="29" t="s">
        <v>22</v>
      </c>
      <c r="F44" s="21"/>
      <c r="G44" s="22"/>
      <c r="H44" s="23"/>
      <c r="I44" s="20" t="s">
        <v>23</v>
      </c>
      <c r="J44" s="20"/>
      <c r="K44" s="21"/>
      <c r="L44" s="21"/>
      <c r="M44" s="18"/>
    </row>
    <row r="45" spans="1:14" s="53" customFormat="1" ht="12" thickBot="1" x14ac:dyDescent="0.25">
      <c r="A45" s="54"/>
      <c r="B45" s="55"/>
      <c r="C45" s="55"/>
      <c r="D45" s="56"/>
      <c r="E45" s="55"/>
      <c r="F45" s="55"/>
      <c r="G45" s="55"/>
      <c r="H45" s="55"/>
      <c r="I45" s="55"/>
      <c r="J45" s="55"/>
      <c r="K45" s="55"/>
      <c r="L45" s="55"/>
      <c r="M45" s="57"/>
    </row>
  </sheetData>
  <sheetProtection selectLockedCells="1"/>
  <autoFilter ref="A17:M36" xr:uid="{00000000-0009-0000-0000-000000000000}"/>
  <mergeCells count="21"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E9:F9"/>
    <mergeCell ref="A14:M14"/>
    <mergeCell ref="A15:M15"/>
    <mergeCell ref="A16:M16"/>
    <mergeCell ref="A41:M41"/>
    <mergeCell ref="A38:M38"/>
    <mergeCell ref="B40:D40"/>
    <mergeCell ref="A22:A24"/>
    <mergeCell ref="B22:B24"/>
    <mergeCell ref="C22:C24"/>
    <mergeCell ref="D22:D24"/>
    <mergeCell ref="G23:M24"/>
  </mergeCells>
  <dataValidations count="2">
    <dataValidation type="list" allowBlank="1" showInputMessage="1" showErrorMessage="1" sqref="H7 K4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2025-06-23T14:15:26Z</cp:lastPrinted>
  <dcterms:created xsi:type="dcterms:W3CDTF">2008-05-09T21:50:02Z</dcterms:created>
  <dcterms:modified xsi:type="dcterms:W3CDTF">2025-06-23T14:16:17Z</dcterms:modified>
</cp:coreProperties>
</file>