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16-25 MEDICAMENTOS EXTRA LINAME\"/>
    </mc:Choice>
  </mc:AlternateContent>
  <xr:revisionPtr revIDLastSave="0" documentId="8_{D05526EB-681C-4253-BE0C-8C17E8A10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cotiz1!$A$17:$M$27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7" i="9" l="1"/>
  <c r="M26" i="9"/>
  <c r="M25" i="9"/>
  <c r="M24" i="9"/>
  <c r="M23" i="9"/>
  <c r="M22" i="9"/>
  <c r="M21" i="9"/>
  <c r="M20" i="9"/>
  <c r="M19" i="9"/>
  <c r="M18" i="9"/>
  <c r="H6" i="9"/>
</calcChain>
</file>

<file path=xl/sharedStrings.xml><?xml version="1.0" encoding="utf-8"?>
<sst xmlns="http://schemas.openxmlformats.org/spreadsheetml/2006/main" count="73" uniqueCount="62">
  <si>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</si>
  <si>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</si>
  <si>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</si>
  <si>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</si>
  <si>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</si>
  <si>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</si>
  <si>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</si>
  <si>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</si>
  <si>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</si>
  <si>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</si>
  <si>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</si>
  <si>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</si>
  <si>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</si>
  <si>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</si>
  <si>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</si>
  <si>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</si>
  <si>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</si>
  <si>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</si>
  <si>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</si>
  <si>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</si>
  <si>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</si>
  <si>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</si>
  <si>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</si>
  <si>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</si>
  <si>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</si>
  <si>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</si>
  <si>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</si>
  <si>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</si>
  <si>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</si>
  <si>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</si>
  <si>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</si>
  <si>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</si>
  <si>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</si>
  <si>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</si>
  <si>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</si>
  <si>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</si>
  <si>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CAPSULA</t>
  </si>
  <si>
    <t>A-11-0504</t>
  </si>
  <si>
    <t>COLECALCIFEROL (VITAMINA D3) COMPRIMIDO 2000 UI</t>
  </si>
  <si>
    <t>H-02-0502</t>
  </si>
  <si>
    <t>FRASCO-AMPOLLA</t>
  </si>
  <si>
    <t>G-04-0501</t>
  </si>
  <si>
    <t>TAMSULOSINA COMPRIMIDO 0.4 MG</t>
  </si>
  <si>
    <t>G-04-0503</t>
  </si>
  <si>
    <t>TAMSULOSINA+DUTASTERIDA COMPRIMIDO 0.4 MG+0.5 MG</t>
  </si>
  <si>
    <t>M-05-0501</t>
  </si>
  <si>
    <t>IBANDRONATO COMPRIMIDO 150 MG</t>
  </si>
  <si>
    <t>A-05-0501</t>
  </si>
  <si>
    <t>L - ORNITINA ASPARTATO GRANULADO SOBRE 3 G</t>
  </si>
  <si>
    <t>SOBRE</t>
  </si>
  <si>
    <t>A-07-0506</t>
  </si>
  <si>
    <t>RIFAXIMINA COMPRIMIDO 550 MG</t>
  </si>
  <si>
    <t>H-02-0504</t>
  </si>
  <si>
    <t>DEFLAZACORT COMPRIMIDO 30 MG</t>
  </si>
  <si>
    <t>G-03-0507</t>
  </si>
  <si>
    <t>DIENOGEST COMPRIMIDO 2 MG</t>
  </si>
  <si>
    <t>N-06-0515</t>
  </si>
  <si>
    <t>METILFENIDATO COMPRIMIDO 18 MG</t>
  </si>
  <si>
    <t>CB-CP-16-25</t>
  </si>
  <si>
    <t>Mayo</t>
  </si>
  <si>
    <t>BETAMETASONA ACETATO/FOSFATO INYECTABLE 6MG+6MG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</si>
  <si>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21 de mayo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</si>
</sst>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17" fillId="0" borderId="0" xfId="16" applyFont="1"/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7" fillId="0" borderId="22" xfId="16" applyFont="1" applyBorder="1" applyAlignment="1">
      <alignment horizontal="left" vertical="center" wrapText="1"/>
    </xf>
    <xf numFmtId="0" fontId="17" fillId="0" borderId="1" xfId="16" applyFont="1" applyBorder="1" applyAlignment="1">
      <alignment horizontal="left" vertical="center" wrapText="1"/>
    </xf>
    <xf numFmtId="0" fontId="17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295276</xdr:colOff>
      <xdr:row>28</xdr:row>
      <xdr:rowOff>171452</xdr:rowOff>
    </xdr:from>
    <xdr:to>
      <xdr:col>3</xdr:col>
      <xdr:colOff>314325</xdr:colOff>
      <xdr:row>30</xdr:row>
      <xdr:rowOff>219535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86582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tabSelected="1" zoomScaleNormal="100" zoomScaleSheetLayoutView="70" workbookViewId="0">
      <selection activeCell="F21" sqref="F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72" t="s">
        <v>1</v>
      </c>
      <c r="L1" s="69" t="s">
        <v>58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73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2"/>
      <c r="F6" s="74" t="s">
        <v>3</v>
      </c>
      <c r="G6" s="74"/>
      <c r="H6" s="28" t="str">
        <f>+L1</f>
        <v>CB-CP-16-25</v>
      </c>
    </row>
    <row r="7" spans="1:13" s="24" customFormat="1" ht="21" customHeight="1" x14ac:dyDescent="0.2">
      <c r="D7" s="33"/>
      <c r="E7" s="25" t="s">
        <v>0</v>
      </c>
      <c r="F7" s="56">
        <v>19</v>
      </c>
      <c r="G7" s="25" t="s">
        <v>4</v>
      </c>
      <c r="H7" s="27" t="s">
        <v>59</v>
      </c>
      <c r="I7" s="26" t="s">
        <v>34</v>
      </c>
      <c r="J7" s="44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28.5" customHeight="1" thickBot="1" x14ac:dyDescent="0.25">
      <c r="A13" s="15"/>
      <c r="B13" s="78" t="s">
        <v>33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57" customFormat="1" ht="15.75" x14ac:dyDescent="0.2">
      <c r="A14" s="60" t="s">
        <v>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57" customFormat="1" ht="15.75" x14ac:dyDescent="0.2">
      <c r="A15" s="63" t="s">
        <v>35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57" customFormat="1" ht="15.75" thickBot="1" x14ac:dyDescent="0.25">
      <c r="A16" s="66" t="s">
        <v>31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3" ht="25.5" x14ac:dyDescent="0.2">
      <c r="A17" s="36" t="s">
        <v>8</v>
      </c>
      <c r="B17" s="37" t="s">
        <v>9</v>
      </c>
      <c r="C17" s="38" t="s">
        <v>10</v>
      </c>
      <c r="D17" s="38" t="s">
        <v>11</v>
      </c>
      <c r="E17" s="37" t="s">
        <v>12</v>
      </c>
      <c r="F17" s="38" t="s">
        <v>13</v>
      </c>
      <c r="G17" s="38" t="s">
        <v>15</v>
      </c>
      <c r="H17" s="38" t="s">
        <v>14</v>
      </c>
      <c r="I17" s="38" t="s">
        <v>29</v>
      </c>
      <c r="J17" s="38" t="s">
        <v>30</v>
      </c>
      <c r="K17" s="38" t="s">
        <v>16</v>
      </c>
      <c r="L17" s="38" t="s">
        <v>17</v>
      </c>
      <c r="M17" s="39" t="s">
        <v>18</v>
      </c>
    </row>
    <row r="18" spans="1:13" s="16" customFormat="1" ht="38.1" customHeight="1" x14ac:dyDescent="0.2">
      <c r="A18" s="55">
        <v>1</v>
      </c>
      <c r="B18" s="53" t="s">
        <v>37</v>
      </c>
      <c r="C18" s="54">
        <v>720</v>
      </c>
      <c r="D18" s="53" t="s">
        <v>36</v>
      </c>
      <c r="E18" s="45" t="s">
        <v>38</v>
      </c>
      <c r="F18" s="40"/>
      <c r="G18" s="40"/>
      <c r="H18" s="40"/>
      <c r="I18" s="40"/>
      <c r="J18" s="40"/>
      <c r="K18" s="40"/>
      <c r="L18" s="41"/>
      <c r="M18" s="42">
        <f>C18*L18</f>
        <v>0</v>
      </c>
    </row>
    <row r="19" spans="1:13" s="16" customFormat="1" ht="38.1" customHeight="1" x14ac:dyDescent="0.2">
      <c r="A19" s="55">
        <v>2</v>
      </c>
      <c r="B19" s="53" t="s">
        <v>47</v>
      </c>
      <c r="C19" s="54">
        <v>270</v>
      </c>
      <c r="D19" s="53" t="s">
        <v>49</v>
      </c>
      <c r="E19" s="45" t="s">
        <v>48</v>
      </c>
      <c r="F19" s="40"/>
      <c r="G19" s="40"/>
      <c r="H19" s="40"/>
      <c r="I19" s="40"/>
      <c r="J19" s="40"/>
      <c r="K19" s="40"/>
      <c r="L19" s="41"/>
      <c r="M19" s="42">
        <f>C19*L19</f>
        <v>0</v>
      </c>
    </row>
    <row r="20" spans="1:13" s="16" customFormat="1" ht="38.1" customHeight="1" x14ac:dyDescent="0.2">
      <c r="A20" s="55">
        <v>3</v>
      </c>
      <c r="B20" s="53" t="s">
        <v>50</v>
      </c>
      <c r="C20" s="54">
        <v>360</v>
      </c>
      <c r="D20" s="53" t="s">
        <v>25</v>
      </c>
      <c r="E20" s="45" t="s">
        <v>51</v>
      </c>
      <c r="F20" s="40"/>
      <c r="G20" s="40"/>
      <c r="H20" s="40"/>
      <c r="I20" s="40"/>
      <c r="J20" s="40"/>
      <c r="K20" s="40"/>
      <c r="L20" s="41"/>
      <c r="M20" s="42">
        <f>C20*L20</f>
        <v>0</v>
      </c>
    </row>
    <row r="21" spans="1:13" s="16" customFormat="1" ht="39.950000000000003" customHeight="1" x14ac:dyDescent="0.2">
      <c r="A21" s="55">
        <v>4</v>
      </c>
      <c r="B21" s="53" t="s">
        <v>39</v>
      </c>
      <c r="C21" s="54">
        <v>3</v>
      </c>
      <c r="D21" s="53" t="s">
        <v>40</v>
      </c>
      <c r="E21" s="45" t="s">
        <v>60</v>
      </c>
      <c r="F21" s="40"/>
      <c r="G21" s="40"/>
      <c r="H21" s="40"/>
      <c r="I21" s="40"/>
      <c r="J21" s="40"/>
      <c r="K21" s="40"/>
      <c r="L21" s="41"/>
      <c r="M21" s="42">
        <f>C21*L21</f>
        <v>0</v>
      </c>
    </row>
    <row r="22" spans="1:13" s="16" customFormat="1" ht="38.1" customHeight="1" x14ac:dyDescent="0.2">
      <c r="A22" s="55">
        <v>5</v>
      </c>
      <c r="B22" s="53" t="s">
        <v>52</v>
      </c>
      <c r="C22" s="54">
        <v>90</v>
      </c>
      <c r="D22" s="53" t="s">
        <v>25</v>
      </c>
      <c r="E22" s="45" t="s">
        <v>53</v>
      </c>
      <c r="F22" s="40"/>
      <c r="G22" s="40"/>
      <c r="H22" s="40"/>
      <c r="I22" s="40"/>
      <c r="J22" s="40"/>
      <c r="K22" s="40"/>
      <c r="L22" s="41"/>
      <c r="M22" s="42">
        <f>C22*L22</f>
        <v>0</v>
      </c>
    </row>
    <row r="23" spans="1:13" s="16" customFormat="1" ht="38.1" customHeight="1" x14ac:dyDescent="0.2">
      <c r="A23" s="55">
        <v>6</v>
      </c>
      <c r="B23" s="53" t="s">
        <v>54</v>
      </c>
      <c r="C23" s="54">
        <v>5</v>
      </c>
      <c r="D23" s="53" t="s">
        <v>25</v>
      </c>
      <c r="E23" s="45" t="s">
        <v>55</v>
      </c>
      <c r="F23" s="40"/>
      <c r="G23" s="40"/>
      <c r="H23" s="40"/>
      <c r="I23" s="40"/>
      <c r="J23" s="40"/>
      <c r="K23" s="40"/>
      <c r="L23" s="41"/>
      <c r="M23" s="42">
        <f>C23*L23</f>
        <v>0</v>
      </c>
    </row>
    <row r="24" spans="1:13" s="16" customFormat="1" ht="38.1" customHeight="1" x14ac:dyDescent="0.2">
      <c r="A24" s="55">
        <v>7</v>
      </c>
      <c r="B24" s="53" t="s">
        <v>41</v>
      </c>
      <c r="C24" s="54">
        <v>5140</v>
      </c>
      <c r="D24" s="53" t="s">
        <v>25</v>
      </c>
      <c r="E24" s="45" t="s">
        <v>42</v>
      </c>
      <c r="F24" s="40"/>
      <c r="G24" s="40"/>
      <c r="H24" s="40"/>
      <c r="I24" s="40"/>
      <c r="J24" s="40"/>
      <c r="K24" s="40"/>
      <c r="L24" s="41"/>
      <c r="M24" s="42">
        <f>C24*L24</f>
        <v>0</v>
      </c>
    </row>
    <row r="25" spans="1:13" s="16" customFormat="1" ht="39.950000000000003" customHeight="1" x14ac:dyDescent="0.2">
      <c r="A25" s="55">
        <v>8</v>
      </c>
      <c r="B25" s="53" t="s">
        <v>43</v>
      </c>
      <c r="C25" s="54">
        <v>990</v>
      </c>
      <c r="D25" s="53" t="s">
        <v>25</v>
      </c>
      <c r="E25" s="45" t="s">
        <v>44</v>
      </c>
      <c r="F25" s="40"/>
      <c r="G25" s="40"/>
      <c r="H25" s="40"/>
      <c r="I25" s="40"/>
      <c r="J25" s="40"/>
      <c r="K25" s="40"/>
      <c r="L25" s="41"/>
      <c r="M25" s="42">
        <f>C25*L25</f>
        <v>0</v>
      </c>
    </row>
    <row r="26" spans="1:13" s="16" customFormat="1" ht="38.1" customHeight="1" x14ac:dyDescent="0.2">
      <c r="A26" s="55">
        <v>9</v>
      </c>
      <c r="B26" s="53" t="s">
        <v>45</v>
      </c>
      <c r="C26" s="54">
        <v>32</v>
      </c>
      <c r="D26" s="53" t="s">
        <v>25</v>
      </c>
      <c r="E26" s="45" t="s">
        <v>46</v>
      </c>
      <c r="F26" s="40"/>
      <c r="G26" s="40"/>
      <c r="H26" s="40"/>
      <c r="I26" s="40"/>
      <c r="J26" s="40"/>
      <c r="K26" s="40"/>
      <c r="L26" s="41"/>
      <c r="M26" s="42">
        <f>C26*L26</f>
        <v>0</v>
      </c>
    </row>
    <row r="27" spans="1:13" s="16" customFormat="1" ht="38.1" customHeight="1" thickBot="1" x14ac:dyDescent="0.25">
      <c r="A27" s="55">
        <v>10</v>
      </c>
      <c r="B27" s="53" t="s">
        <v>56</v>
      </c>
      <c r="C27" s="54">
        <v>60</v>
      </c>
      <c r="D27" s="53" t="s">
        <v>25</v>
      </c>
      <c r="E27" s="45" t="s">
        <v>57</v>
      </c>
      <c r="F27" s="40"/>
      <c r="G27" s="40"/>
      <c r="H27" s="40"/>
      <c r="I27" s="40"/>
      <c r="J27" s="40"/>
      <c r="K27" s="40"/>
      <c r="L27" s="41"/>
      <c r="M27" s="42">
        <f>C27*L27</f>
        <v>0</v>
      </c>
    </row>
    <row r="28" spans="1:13" ht="9.75" hidden="1" customHeight="1" x14ac:dyDescent="0.2"/>
    <row r="29" spans="1:13" s="17" customFormat="1" ht="39" customHeight="1" x14ac:dyDescent="0.2">
      <c r="A29" s="87" t="s">
        <v>61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9"/>
    </row>
    <row r="30" spans="1:13" x14ac:dyDescent="0.2">
      <c r="A30" s="15"/>
      <c r="B30" s="21"/>
      <c r="C30" s="21"/>
      <c r="D30" s="43"/>
      <c r="M30" s="18"/>
    </row>
    <row r="31" spans="1:13" ht="26.25" customHeight="1" x14ac:dyDescent="0.2">
      <c r="A31" s="15"/>
      <c r="B31" s="83" t="s">
        <v>26</v>
      </c>
      <c r="C31" s="83"/>
      <c r="D31" s="83"/>
      <c r="G31" s="19"/>
      <c r="M31" s="18"/>
    </row>
    <row r="32" spans="1:13" ht="27" customHeight="1" x14ac:dyDescent="0.2">
      <c r="A32" s="84" t="s">
        <v>19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</row>
    <row r="33" spans="1:14" ht="22.5" customHeight="1" x14ac:dyDescent="0.2">
      <c r="A33" s="46"/>
      <c r="B33" s="47"/>
      <c r="C33" s="11" t="s">
        <v>20</v>
      </c>
      <c r="D33" s="26"/>
      <c r="E33" s="11" t="s">
        <v>32</v>
      </c>
      <c r="F33" s="26"/>
      <c r="H33" s="25" t="s">
        <v>0</v>
      </c>
      <c r="I33" s="26"/>
      <c r="J33" s="25" t="s">
        <v>4</v>
      </c>
      <c r="K33" s="27" t="s">
        <v>59</v>
      </c>
      <c r="L33" s="26" t="s">
        <v>34</v>
      </c>
      <c r="M33" s="18"/>
      <c r="N33" s="48"/>
    </row>
    <row r="34" spans="1:14" ht="45.75" customHeight="1" x14ac:dyDescent="0.2">
      <c r="A34" s="15"/>
      <c r="M34" s="18"/>
    </row>
    <row r="35" spans="1:14" x14ac:dyDescent="0.2">
      <c r="A35" s="15"/>
      <c r="C35" s="7" t="s">
        <v>21</v>
      </c>
      <c r="E35" s="29" t="s">
        <v>22</v>
      </c>
      <c r="F35" s="21"/>
      <c r="G35" s="22"/>
      <c r="H35" s="23"/>
      <c r="I35" s="20" t="s">
        <v>23</v>
      </c>
      <c r="J35" s="20"/>
      <c r="K35" s="21"/>
      <c r="L35" s="21"/>
      <c r="M35" s="18"/>
    </row>
    <row r="36" spans="1:14" s="48" customFormat="1" ht="12" thickBot="1" x14ac:dyDescent="0.25">
      <c r="A36" s="49"/>
      <c r="B36" s="50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2"/>
    </row>
  </sheetData>
  <sheetProtection selectLockedCells="1"/>
  <autoFilter ref="A17:M27" xr:uid="{00000000-0009-0000-0000-000000000000}"/>
  <mergeCells count="16">
    <mergeCell ref="B31:D31"/>
    <mergeCell ref="A32:M32"/>
    <mergeCell ref="A29:M29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3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2025-05-16T20:11:19Z</cp:lastPrinted>
  <dcterms:created xsi:type="dcterms:W3CDTF">2008-05-09T21:50:02Z</dcterms:created>
  <dcterms:modified xsi:type="dcterms:W3CDTF">2025-05-19T13:35:00Z</dcterms:modified>
</cp:coreProperties>
</file>