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04-25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cotiz1!$A$17:$M$51</definedName>
    <definedName name="_xlnm.Print_Titles" localSheetId="0">cotiz1!$17:$17</definedName>
  </definedNames>
  <calcPr calcId="152511"/>
</workbook>
</file>

<file path=xl/calcChain.xml><?xml version="1.0" encoding="utf-8"?>
<calcChain xmlns="http://schemas.openxmlformats.org/spreadsheetml/2006/main">
  <c r="M51" i="9" l="1"/>
  <c r="M50" i="9"/>
  <c r="M49" i="9"/>
  <c r="M48" i="9"/>
  <c r="M47" i="9"/>
  <c r="M46" i="9"/>
  <c r="M43" i="9"/>
  <c r="M40" i="9"/>
  <c r="M36" i="9" l="1"/>
  <c r="M35" i="9"/>
  <c r="M34" i="9"/>
  <c r="M33" i="9"/>
  <c r="M32" i="9"/>
  <c r="M29" i="9"/>
  <c r="M23" i="9"/>
  <c r="M22" i="9"/>
  <c r="M19" i="9"/>
  <c r="M18" i="9"/>
  <c r="H6" i="9"/>
</calcChain>
</file>

<file path=xl/sharedStrings.xml><?xml version="1.0" encoding="utf-8"?>
<sst xmlns="http://schemas.openxmlformats.org/spreadsheetml/2006/main" count="119" uniqueCount="90">
  <si>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</si>
  <si>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</si>
  <si>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</si>
  <si>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</si>
  <si>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</si>
  <si>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</si>
  <si>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</si>
  <si>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</si>
  <si>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</si>
  <si>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</si>
  <si>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</si>
  <si>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</si>
  <si>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</si>
  <si>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</si>
  <si>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</si>
  <si>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</si>
  <si>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</si>
  <si>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</si>
  <si>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</si>
  <si>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</si>
  <si>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</si>
  <si>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</si>
  <si>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</si>
  <si>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</si>
  <si>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</si>
  <si>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</si>
  <si>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</si>
  <si>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</si>
  <si>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</si>
  <si>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</si>
  <si>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FORMULARIO DE PROPUESTA TÉCNICA Y ECONÓMICA</t>
  </si>
  <si>
    <t>FRASCO</t>
  </si>
  <si>
    <t>AMPOLLA</t>
  </si>
  <si>
    <t>FRASCO AMPOLLA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</si>
  <si>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</si>
  <si>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</si>
  <si>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</si>
  <si>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</si>
  <si>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</si>
  <si>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A-02-07</t>
  </si>
  <si>
    <t>SUCRALFATO SUSPENSION FRASCO 1G/5ML</t>
  </si>
  <si>
    <t>A-03-0509</t>
  </si>
  <si>
    <t>PROPINOXATO INYECTABLE AMPOLLA 10MG/ML</t>
  </si>
  <si>
    <t>A-12-05</t>
  </si>
  <si>
    <t>ZINC (COMO SULFATO) SOLUCION ORAL FRASCO 20 MG/5 ML SOLUCION</t>
  </si>
  <si>
    <t>B-05-29</t>
  </si>
  <si>
    <t>SOLUCION RINGER LACTATO SOLUCION PARENTERAL INFUSOR 500 ML</t>
  </si>
  <si>
    <t>C-01-13</t>
  </si>
  <si>
    <t>ETILEFRINA INYECTABLE AMPOLLA 10 MG/ML</t>
  </si>
  <si>
    <t>C-10-04</t>
  </si>
  <si>
    <t>FENOFIBRATO COMPRIMIDO 200 MG</t>
  </si>
  <si>
    <t>D-02-0501</t>
  </si>
  <si>
    <t>POMADA ANALGESICA ANTIRREUMATICA FRASCO</t>
  </si>
  <si>
    <t>H-02-02</t>
  </si>
  <si>
    <t>DEXAMETASONA COMPRIMIDO 4 MG</t>
  </si>
  <si>
    <t>J-01-22</t>
  </si>
  <si>
    <t>CEFOTAXIMA INYECTABLE FRASCO-AMPOLLA 1 G</t>
  </si>
  <si>
    <t>M-01-03</t>
  </si>
  <si>
    <t>DICLOFENACO SODICO INYECTABLE AMPOLLA 75 MG</t>
  </si>
  <si>
    <t>N-07-03</t>
  </si>
  <si>
    <t>DIMENHIDRINATO INYECTABLE AMPOLLA 50 MG/ML</t>
  </si>
  <si>
    <t>N-07-08</t>
  </si>
  <si>
    <t>FLUNARIZINA COMPRIMIDO 10 MG</t>
  </si>
  <si>
    <t>P-01-26</t>
  </si>
  <si>
    <t>NITAZOXANIDA JARABE FRASCO 100 MG/5 ML</t>
  </si>
  <si>
    <t>P-02-02</t>
  </si>
  <si>
    <t>ALBENDAZOL SUSPENSION FRASCO 200 MG/5 ML</t>
  </si>
  <si>
    <t>S-01-03</t>
  </si>
  <si>
    <t>CICLOSPORINA SOLUCION OFTALMICA FRASCO 0.1 %</t>
  </si>
  <si>
    <t>V-06-05</t>
  </si>
  <si>
    <t>COMPLEMENTO NUTRICIONAL CARMELO POLVO BOLSA 900 G</t>
  </si>
  <si>
    <t>V-08-02</t>
  </si>
  <si>
    <t>IOPAMIDOL (CONTRASTE YODADO) INYECTABLE FRASCO 50ML</t>
  </si>
  <si>
    <t>V-08-08</t>
  </si>
  <si>
    <t>BARIO SULFATO SUSPENSION FRASCO 250 MG</t>
  </si>
  <si>
    <t>INFUSOR</t>
  </si>
  <si>
    <t>BOLSA</t>
  </si>
  <si>
    <t>Ampollas con anillo de ruptura, sistema OPC</t>
  </si>
  <si>
    <t>En infusor de polietileno de baja densidad colapsible de preferencia libre de látex.</t>
  </si>
  <si>
    <t>Sin PVC</t>
  </si>
  <si>
    <t>Con etiquetas diferenciadas de acuerdo al principio activo en el envase primario.</t>
  </si>
  <si>
    <t>Infusor de plástico colapsible, con doble puerto de acceso.</t>
  </si>
  <si>
    <t>Para administración IV e IM</t>
  </si>
  <si>
    <t>Comprimido ranurado</t>
  </si>
  <si>
    <t>Febrero</t>
  </si>
  <si>
    <t>CB-CP-04-25</t>
  </si>
  <si>
    <t>VENCIMIENTO: La fecha de vencimiento de cada producto debe ser de 8 MESES o más al momento de la entrega, caso contrario presentar carta de compromiso de cambio.</t>
  </si>
  <si>
    <r>
      <t xml:space="preserve">de     </t>
    </r>
    <r>
      <rPr>
        <b/>
        <sz val="11"/>
        <rFont val="Arial"/>
        <family val="2"/>
      </rPr>
      <t>2025</t>
    </r>
  </si>
  <si>
    <t>ESPECIFICACIONES TECNICAS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</si>
  <si>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20 de febrero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</si>
</sst>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6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1" fillId="0" borderId="8" xfId="16" applyFont="1" applyBorder="1" applyAlignment="1" applyProtection="1">
      <alignment horizontal="left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6" fillId="0" borderId="1" xfId="10" applyFont="1" applyFill="1" applyBorder="1" applyAlignment="1">
      <alignment vertical="center" wrapText="1"/>
    </xf>
    <xf numFmtId="0" fontId="20" fillId="0" borderId="0" xfId="16" applyFont="1" applyProtection="1"/>
    <xf numFmtId="0" fontId="19" fillId="3" borderId="13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 wrapText="1"/>
    </xf>
    <xf numFmtId="0" fontId="19" fillId="3" borderId="15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2" fillId="4" borderId="1" xfId="2" applyNumberFormat="1" applyFont="1" applyFill="1" applyBorder="1" applyAlignment="1">
      <alignment vertical="center" wrapText="1" readingOrder="1"/>
    </xf>
    <xf numFmtId="0" fontId="2" fillId="0" borderId="8" xfId="16" applyFont="1" applyBorder="1" applyAlignment="1" applyProtection="1">
      <alignment wrapText="1"/>
    </xf>
    <xf numFmtId="0" fontId="4" fillId="0" borderId="0" xfId="16" applyFont="1" applyBorder="1" applyAlignment="1" applyProtection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Font="1" applyBorder="1" applyAlignment="1" applyProtection="1">
      <alignment vertical="center"/>
    </xf>
    <xf numFmtId="0" fontId="7" fillId="0" borderId="0" xfId="10" applyBorder="1" applyAlignment="1"/>
    <xf numFmtId="0" fontId="2" fillId="0" borderId="0" xfId="16" applyFont="1" applyAlignment="1" applyProtection="1">
      <alignment horizontal="right" vertical="center"/>
    </xf>
    <xf numFmtId="0" fontId="16" fillId="0" borderId="0" xfId="16" applyFont="1" applyProtection="1"/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2" xfId="16" applyFont="1" applyFill="1" applyBorder="1" applyAlignment="1" applyProtection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2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6" xfId="16" applyFont="1" applyFill="1" applyBorder="1" applyAlignment="1" applyProtection="1">
      <alignment horizontal="left" vertical="center" wrapText="1"/>
    </xf>
    <xf numFmtId="0" fontId="21" fillId="0" borderId="22" xfId="16" applyFont="1" applyBorder="1" applyAlignment="1" applyProtection="1">
      <alignment horizontal="left" vertical="center" wrapText="1"/>
    </xf>
    <xf numFmtId="0" fontId="21" fillId="0" borderId="1" xfId="16" applyFont="1" applyBorder="1" applyAlignment="1" applyProtection="1">
      <alignment horizontal="left" vertical="center" wrapText="1"/>
    </xf>
    <xf numFmtId="0" fontId="21" fillId="0" borderId="16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7" xfId="16" applyFont="1" applyBorder="1" applyAlignment="1" applyProtection="1">
      <alignment horizontal="right" vertical="center" wrapText="1"/>
    </xf>
    <xf numFmtId="0" fontId="1" fillId="0" borderId="17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0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4" fillId="0" borderId="0" xfId="16" applyFont="1" applyBorder="1" applyAlignment="1" applyProtection="1">
      <alignment vertical="center" wrapText="1"/>
    </xf>
    <xf numFmtId="0" fontId="4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2" fillId="0" borderId="22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6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Border="1" applyAlignment="1" applyProtection="1">
      <alignment horizontal="center" vertical="top" wrapText="1"/>
    </xf>
    <xf numFmtId="0" fontId="5" fillId="0" borderId="21" xfId="16" applyFont="1" applyBorder="1" applyAlignment="1" applyProtection="1">
      <alignment horizontal="center" vertical="center"/>
    </xf>
    <xf numFmtId="0" fontId="5" fillId="0" borderId="18" xfId="16" applyFont="1" applyBorder="1" applyAlignment="1" applyProtection="1">
      <alignment horizontal="center" vertical="center"/>
    </xf>
    <xf numFmtId="0" fontId="5" fillId="0" borderId="19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3" fillId="0" borderId="1" xfId="16" applyFont="1" applyBorder="1" applyAlignment="1" applyProtection="1">
      <alignment horizontal="center" vertical="center"/>
      <protection hidden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238126</xdr:colOff>
      <xdr:row>52</xdr:row>
      <xdr:rowOff>238126</xdr:rowOff>
    </xdr:from>
    <xdr:to>
      <xdr:col>3</xdr:col>
      <xdr:colOff>500063</xdr:colOff>
      <xdr:row>54</xdr:row>
      <xdr:rowOff>233701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9410701"/>
          <a:ext cx="1576387" cy="83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abSelected="1" zoomScaleNormal="100" zoomScaleSheetLayoutView="70" workbookViewId="0">
      <selection activeCell="H18" sqref="H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9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8"/>
      <c r="F1" s="2"/>
      <c r="G1" s="2"/>
      <c r="H1" s="2"/>
      <c r="I1" s="3"/>
      <c r="J1" s="3"/>
      <c r="K1" s="82" t="s">
        <v>1</v>
      </c>
      <c r="L1" s="79" t="s">
        <v>85</v>
      </c>
      <c r="M1" s="79"/>
    </row>
    <row r="2" spans="1:13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"/>
      <c r="K2" s="82"/>
      <c r="L2" s="79"/>
      <c r="M2" s="79"/>
    </row>
    <row r="3" spans="1:13" ht="9.75" customHeight="1" x14ac:dyDescent="0.2">
      <c r="A3" s="4"/>
      <c r="B3" s="4"/>
      <c r="C3" s="4"/>
      <c r="E3" s="8"/>
      <c r="F3" s="3"/>
      <c r="G3" s="3"/>
      <c r="H3" s="7"/>
      <c r="I3" s="7"/>
      <c r="J3" s="7"/>
      <c r="K3" s="7"/>
    </row>
    <row r="4" spans="1:13" ht="8.25" customHeight="1" x14ac:dyDescent="0.2">
      <c r="A4" s="4"/>
      <c r="B4" s="4"/>
      <c r="C4" s="4"/>
      <c r="D4" s="40"/>
      <c r="E4" s="8"/>
      <c r="F4" s="3"/>
      <c r="G4" s="3"/>
      <c r="H4" s="9"/>
      <c r="I4" s="10"/>
      <c r="J4" s="10"/>
      <c r="K4" s="10"/>
    </row>
    <row r="5" spans="1:13" ht="22.5" customHeight="1" x14ac:dyDescent="0.2">
      <c r="A5" s="83" t="s">
        <v>30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x14ac:dyDescent="0.2">
      <c r="A6" s="2"/>
      <c r="B6" s="2"/>
      <c r="C6" s="2"/>
      <c r="D6" s="41"/>
      <c r="F6" s="84" t="s">
        <v>3</v>
      </c>
      <c r="G6" s="84"/>
      <c r="H6" s="34" t="str">
        <f>+L1</f>
        <v>CB-CP-04-25</v>
      </c>
    </row>
    <row r="7" spans="1:13" s="30" customFormat="1" ht="21" customHeight="1" x14ac:dyDescent="0.2">
      <c r="D7" s="42"/>
      <c r="E7" s="31" t="s">
        <v>0</v>
      </c>
      <c r="F7" s="105">
        <v>18</v>
      </c>
      <c r="G7" s="31" t="s">
        <v>4</v>
      </c>
      <c r="H7" s="33" t="s">
        <v>84</v>
      </c>
      <c r="I7" s="32" t="s">
        <v>28</v>
      </c>
      <c r="J7" s="59"/>
    </row>
    <row r="8" spans="1:13" ht="6.75" customHeight="1" x14ac:dyDescent="0.2">
      <c r="A8" s="3"/>
      <c r="B8" s="3"/>
      <c r="C8" s="3"/>
      <c r="D8" s="43"/>
      <c r="E8" s="3"/>
      <c r="F8" s="3"/>
      <c r="G8" s="3"/>
      <c r="H8" s="3"/>
      <c r="I8" s="3"/>
      <c r="J8" s="3"/>
      <c r="K8" s="3"/>
    </row>
    <row r="9" spans="1:13" ht="24.75" customHeight="1" x14ac:dyDescent="0.2">
      <c r="A9" s="11"/>
      <c r="B9" s="11"/>
      <c r="C9" s="80" t="s">
        <v>5</v>
      </c>
      <c r="D9" s="81"/>
      <c r="E9" s="68"/>
      <c r="F9" s="69"/>
      <c r="G9" s="12" t="s">
        <v>6</v>
      </c>
      <c r="H9" s="85"/>
      <c r="I9" s="86"/>
      <c r="J9" s="86"/>
      <c r="K9" s="86"/>
      <c r="L9" s="86"/>
      <c r="M9" s="87"/>
    </row>
    <row r="10" spans="1:13" ht="22.5" customHeight="1" x14ac:dyDescent="0.2">
      <c r="A10" s="11"/>
      <c r="B10" s="11"/>
      <c r="C10" s="4"/>
      <c r="D10" s="44"/>
      <c r="E10" s="13"/>
      <c r="F10" s="13"/>
      <c r="G10" s="12" t="s">
        <v>7</v>
      </c>
      <c r="H10" s="85"/>
      <c r="I10" s="86"/>
      <c r="J10" s="86"/>
      <c r="K10" s="86"/>
      <c r="L10" s="86"/>
      <c r="M10" s="87"/>
    </row>
    <row r="11" spans="1:13" ht="6" customHeight="1" thickBot="1" x14ac:dyDescent="0.25">
      <c r="A11" s="14"/>
      <c r="B11" s="14"/>
      <c r="C11" s="14"/>
      <c r="D11" s="45"/>
      <c r="E11" s="15"/>
      <c r="F11" s="14"/>
      <c r="G11" s="14"/>
      <c r="H11" s="14"/>
      <c r="I11" s="14"/>
      <c r="J11" s="14"/>
      <c r="K11" s="14"/>
      <c r="L11" s="16"/>
      <c r="M11" s="16"/>
    </row>
    <row r="12" spans="1:13" ht="15.75" customHeight="1" x14ac:dyDescent="0.25">
      <c r="A12" s="90" t="s">
        <v>24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3" ht="34.5" customHeight="1" thickBot="1" x14ac:dyDescent="0.25">
      <c r="A13" s="17"/>
      <c r="B13" s="88" t="s">
        <v>38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</row>
    <row r="14" spans="1:13" s="48" customFormat="1" ht="18" x14ac:dyDescent="0.25">
      <c r="A14" s="70" t="s">
        <v>29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</row>
    <row r="15" spans="1:13" s="48" customFormat="1" ht="18" x14ac:dyDescent="0.25">
      <c r="A15" s="73" t="s">
        <v>86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5"/>
    </row>
    <row r="16" spans="1:13" s="48" customFormat="1" ht="18.75" thickBot="1" x14ac:dyDescent="0.3">
      <c r="A16" s="76" t="s">
        <v>36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1:13" ht="25.5" x14ac:dyDescent="0.2">
      <c r="A17" s="49" t="s">
        <v>8</v>
      </c>
      <c r="B17" s="50" t="s">
        <v>9</v>
      </c>
      <c r="C17" s="51" t="s">
        <v>10</v>
      </c>
      <c r="D17" s="51" t="s">
        <v>11</v>
      </c>
      <c r="E17" s="50" t="s">
        <v>12</v>
      </c>
      <c r="F17" s="51" t="s">
        <v>13</v>
      </c>
      <c r="G17" s="51" t="s">
        <v>15</v>
      </c>
      <c r="H17" s="51" t="s">
        <v>14</v>
      </c>
      <c r="I17" s="51" t="s">
        <v>34</v>
      </c>
      <c r="J17" s="51" t="s">
        <v>35</v>
      </c>
      <c r="K17" s="51" t="s">
        <v>16</v>
      </c>
      <c r="L17" s="51" t="s">
        <v>17</v>
      </c>
      <c r="M17" s="52" t="s">
        <v>18</v>
      </c>
    </row>
    <row r="18" spans="1:13" s="19" customFormat="1" ht="42" customHeight="1" x14ac:dyDescent="0.2">
      <c r="A18" s="67">
        <v>1</v>
      </c>
      <c r="B18" s="65" t="s">
        <v>39</v>
      </c>
      <c r="C18" s="66">
        <v>66</v>
      </c>
      <c r="D18" s="65" t="s">
        <v>31</v>
      </c>
      <c r="E18" s="57" t="s">
        <v>40</v>
      </c>
      <c r="F18" s="53"/>
      <c r="G18" s="53"/>
      <c r="H18" s="53"/>
      <c r="I18" s="53"/>
      <c r="J18" s="53"/>
      <c r="K18" s="53"/>
      <c r="L18" s="54"/>
      <c r="M18" s="56">
        <f>C18*L18</f>
        <v>0</v>
      </c>
    </row>
    <row r="19" spans="1:13" s="19" customFormat="1" ht="42" customHeight="1" x14ac:dyDescent="0.2">
      <c r="A19" s="93">
        <v>2</v>
      </c>
      <c r="B19" s="94" t="s">
        <v>41</v>
      </c>
      <c r="C19" s="95">
        <v>450</v>
      </c>
      <c r="D19" s="94" t="s">
        <v>32</v>
      </c>
      <c r="E19" s="57" t="s">
        <v>42</v>
      </c>
      <c r="F19" s="53"/>
      <c r="G19" s="53"/>
      <c r="H19" s="53"/>
      <c r="I19" s="53"/>
      <c r="J19" s="53"/>
      <c r="K19" s="53"/>
      <c r="L19" s="54"/>
      <c r="M19" s="56">
        <f>C19*L19</f>
        <v>0</v>
      </c>
    </row>
    <row r="20" spans="1:13" s="19" customFormat="1" x14ac:dyDescent="0.2">
      <c r="A20" s="93"/>
      <c r="B20" s="94"/>
      <c r="C20" s="95"/>
      <c r="D20" s="94"/>
      <c r="E20" s="55" t="s">
        <v>88</v>
      </c>
      <c r="F20" s="55" t="s">
        <v>25</v>
      </c>
      <c r="G20" s="96"/>
      <c r="H20" s="96"/>
      <c r="I20" s="96"/>
      <c r="J20" s="96"/>
      <c r="K20" s="96"/>
      <c r="L20" s="96"/>
      <c r="M20" s="97"/>
    </row>
    <row r="21" spans="1:13" s="37" customFormat="1" ht="22.5" x14ac:dyDescent="0.25">
      <c r="A21" s="93"/>
      <c r="B21" s="94"/>
      <c r="C21" s="95"/>
      <c r="D21" s="94"/>
      <c r="E21" s="47" t="s">
        <v>77</v>
      </c>
      <c r="F21" s="36"/>
      <c r="G21" s="96"/>
      <c r="H21" s="96"/>
      <c r="I21" s="96"/>
      <c r="J21" s="96"/>
      <c r="K21" s="96"/>
      <c r="L21" s="96"/>
      <c r="M21" s="97"/>
    </row>
    <row r="22" spans="1:13" s="19" customFormat="1" ht="42" customHeight="1" x14ac:dyDescent="0.2">
      <c r="A22" s="67">
        <v>3</v>
      </c>
      <c r="B22" s="65" t="s">
        <v>43</v>
      </c>
      <c r="C22" s="66">
        <v>227</v>
      </c>
      <c r="D22" s="65" t="s">
        <v>31</v>
      </c>
      <c r="E22" s="57" t="s">
        <v>44</v>
      </c>
      <c r="F22" s="53"/>
      <c r="G22" s="53"/>
      <c r="H22" s="53"/>
      <c r="I22" s="53"/>
      <c r="J22" s="53"/>
      <c r="K22" s="53"/>
      <c r="L22" s="54"/>
      <c r="M22" s="56">
        <f>C22*L22</f>
        <v>0</v>
      </c>
    </row>
    <row r="23" spans="1:13" s="19" customFormat="1" ht="42" customHeight="1" x14ac:dyDescent="0.2">
      <c r="A23" s="93">
        <v>4</v>
      </c>
      <c r="B23" s="94" t="s">
        <v>45</v>
      </c>
      <c r="C23" s="95">
        <v>60</v>
      </c>
      <c r="D23" s="94" t="s">
        <v>75</v>
      </c>
      <c r="E23" s="57" t="s">
        <v>46</v>
      </c>
      <c r="F23" s="53"/>
      <c r="G23" s="53"/>
      <c r="H23" s="53"/>
      <c r="I23" s="53"/>
      <c r="J23" s="53"/>
      <c r="K23" s="53"/>
      <c r="L23" s="54"/>
      <c r="M23" s="56">
        <f>C23*L23</f>
        <v>0</v>
      </c>
    </row>
    <row r="24" spans="1:13" s="19" customFormat="1" x14ac:dyDescent="0.2">
      <c r="A24" s="93"/>
      <c r="B24" s="94"/>
      <c r="C24" s="95"/>
      <c r="D24" s="94"/>
      <c r="E24" s="55" t="s">
        <v>88</v>
      </c>
      <c r="F24" s="55" t="s">
        <v>25</v>
      </c>
      <c r="G24" s="96"/>
      <c r="H24" s="96"/>
      <c r="I24" s="96"/>
      <c r="J24" s="96"/>
      <c r="K24" s="96"/>
      <c r="L24" s="96"/>
      <c r="M24" s="97"/>
    </row>
    <row r="25" spans="1:13" s="37" customFormat="1" ht="33.75" x14ac:dyDescent="0.25">
      <c r="A25" s="93"/>
      <c r="B25" s="94"/>
      <c r="C25" s="95"/>
      <c r="D25" s="94"/>
      <c r="E25" s="47" t="s">
        <v>78</v>
      </c>
      <c r="F25" s="36"/>
      <c r="G25" s="96"/>
      <c r="H25" s="96"/>
      <c r="I25" s="96"/>
      <c r="J25" s="96"/>
      <c r="K25" s="96"/>
      <c r="L25" s="96"/>
      <c r="M25" s="97"/>
    </row>
    <row r="26" spans="1:13" s="37" customFormat="1" ht="18.75" x14ac:dyDescent="0.25">
      <c r="A26" s="93"/>
      <c r="B26" s="94"/>
      <c r="C26" s="95"/>
      <c r="D26" s="94"/>
      <c r="E26" s="47" t="s">
        <v>79</v>
      </c>
      <c r="F26" s="36"/>
      <c r="G26" s="96"/>
      <c r="H26" s="96"/>
      <c r="I26" s="96"/>
      <c r="J26" s="96"/>
      <c r="K26" s="96"/>
      <c r="L26" s="96"/>
      <c r="M26" s="97"/>
    </row>
    <row r="27" spans="1:13" s="37" customFormat="1" ht="33.75" x14ac:dyDescent="0.25">
      <c r="A27" s="93"/>
      <c r="B27" s="94"/>
      <c r="C27" s="95"/>
      <c r="D27" s="94"/>
      <c r="E27" s="47" t="s">
        <v>80</v>
      </c>
      <c r="F27" s="36"/>
      <c r="G27" s="96"/>
      <c r="H27" s="96"/>
      <c r="I27" s="96"/>
      <c r="J27" s="96"/>
      <c r="K27" s="96"/>
      <c r="L27" s="96"/>
      <c r="M27" s="97"/>
    </row>
    <row r="28" spans="1:13" s="37" customFormat="1" ht="22.5" x14ac:dyDescent="0.25">
      <c r="A28" s="93"/>
      <c r="B28" s="94"/>
      <c r="C28" s="95"/>
      <c r="D28" s="94"/>
      <c r="E28" s="47" t="s">
        <v>81</v>
      </c>
      <c r="F28" s="36"/>
      <c r="G28" s="96"/>
      <c r="H28" s="96"/>
      <c r="I28" s="96"/>
      <c r="J28" s="96"/>
      <c r="K28" s="96"/>
      <c r="L28" s="96"/>
      <c r="M28" s="97"/>
    </row>
    <row r="29" spans="1:13" s="19" customFormat="1" ht="42" customHeight="1" x14ac:dyDescent="0.2">
      <c r="A29" s="93">
        <v>5</v>
      </c>
      <c r="B29" s="94" t="s">
        <v>47</v>
      </c>
      <c r="C29" s="95">
        <v>120</v>
      </c>
      <c r="D29" s="94" t="s">
        <v>32</v>
      </c>
      <c r="E29" s="57" t="s">
        <v>48</v>
      </c>
      <c r="F29" s="53"/>
      <c r="G29" s="53"/>
      <c r="H29" s="53"/>
      <c r="I29" s="53"/>
      <c r="J29" s="53"/>
      <c r="K29" s="53"/>
      <c r="L29" s="54"/>
      <c r="M29" s="56">
        <f>C29*L29</f>
        <v>0</v>
      </c>
    </row>
    <row r="30" spans="1:13" s="19" customFormat="1" x14ac:dyDescent="0.2">
      <c r="A30" s="93"/>
      <c r="B30" s="94"/>
      <c r="C30" s="95"/>
      <c r="D30" s="94"/>
      <c r="E30" s="55" t="s">
        <v>88</v>
      </c>
      <c r="F30" s="55" t="s">
        <v>25</v>
      </c>
      <c r="G30" s="96"/>
      <c r="H30" s="96"/>
      <c r="I30" s="96"/>
      <c r="J30" s="96"/>
      <c r="K30" s="96"/>
      <c r="L30" s="96"/>
      <c r="M30" s="97"/>
    </row>
    <row r="31" spans="1:13" s="37" customFormat="1" ht="22.5" x14ac:dyDescent="0.25">
      <c r="A31" s="93"/>
      <c r="B31" s="94"/>
      <c r="C31" s="95"/>
      <c r="D31" s="94"/>
      <c r="E31" s="47" t="s">
        <v>77</v>
      </c>
      <c r="F31" s="36"/>
      <c r="G31" s="96"/>
      <c r="H31" s="96"/>
      <c r="I31" s="96"/>
      <c r="J31" s="96"/>
      <c r="K31" s="96"/>
      <c r="L31" s="96"/>
      <c r="M31" s="97"/>
    </row>
    <row r="32" spans="1:13" s="19" customFormat="1" ht="42" customHeight="1" x14ac:dyDescent="0.2">
      <c r="A32" s="67">
        <v>6</v>
      </c>
      <c r="B32" s="65" t="s">
        <v>49</v>
      </c>
      <c r="C32" s="66">
        <v>850</v>
      </c>
      <c r="D32" s="65" t="s">
        <v>26</v>
      </c>
      <c r="E32" s="57" t="s">
        <v>50</v>
      </c>
      <c r="F32" s="53"/>
      <c r="G32" s="53"/>
      <c r="H32" s="53"/>
      <c r="I32" s="53"/>
      <c r="J32" s="53"/>
      <c r="K32" s="53"/>
      <c r="L32" s="54"/>
      <c r="M32" s="56">
        <f>C32*L32</f>
        <v>0</v>
      </c>
    </row>
    <row r="33" spans="1:13" s="19" customFormat="1" ht="42" customHeight="1" x14ac:dyDescent="0.2">
      <c r="A33" s="67">
        <v>7</v>
      </c>
      <c r="B33" s="65" t="s">
        <v>51</v>
      </c>
      <c r="C33" s="66">
        <v>550</v>
      </c>
      <c r="D33" s="65" t="s">
        <v>31</v>
      </c>
      <c r="E33" s="57" t="s">
        <v>52</v>
      </c>
      <c r="F33" s="53"/>
      <c r="G33" s="53"/>
      <c r="H33" s="53"/>
      <c r="I33" s="53"/>
      <c r="J33" s="53"/>
      <c r="K33" s="53"/>
      <c r="L33" s="54"/>
      <c r="M33" s="56">
        <f>C33*L33</f>
        <v>0</v>
      </c>
    </row>
    <row r="34" spans="1:13" s="19" customFormat="1" ht="42" customHeight="1" x14ac:dyDescent="0.2">
      <c r="A34" s="67">
        <v>8</v>
      </c>
      <c r="B34" s="65" t="s">
        <v>53</v>
      </c>
      <c r="C34" s="66">
        <v>100</v>
      </c>
      <c r="D34" s="65" t="s">
        <v>26</v>
      </c>
      <c r="E34" s="57" t="s">
        <v>54</v>
      </c>
      <c r="F34" s="53"/>
      <c r="G34" s="53"/>
      <c r="H34" s="53"/>
      <c r="I34" s="53"/>
      <c r="J34" s="53"/>
      <c r="K34" s="53"/>
      <c r="L34" s="54"/>
      <c r="M34" s="56">
        <f>C34*L34</f>
        <v>0</v>
      </c>
    </row>
    <row r="35" spans="1:13" s="19" customFormat="1" ht="42" customHeight="1" x14ac:dyDescent="0.2">
      <c r="A35" s="67">
        <v>9</v>
      </c>
      <c r="B35" s="65" t="s">
        <v>55</v>
      </c>
      <c r="C35" s="66">
        <v>450</v>
      </c>
      <c r="D35" s="65" t="s">
        <v>33</v>
      </c>
      <c r="E35" s="57" t="s">
        <v>56</v>
      </c>
      <c r="F35" s="53"/>
      <c r="G35" s="53"/>
      <c r="H35" s="53"/>
      <c r="I35" s="53"/>
      <c r="J35" s="53"/>
      <c r="K35" s="53"/>
      <c r="L35" s="54"/>
      <c r="M35" s="56">
        <f>C35*L35</f>
        <v>0</v>
      </c>
    </row>
    <row r="36" spans="1:13" s="19" customFormat="1" ht="42" customHeight="1" x14ac:dyDescent="0.2">
      <c r="A36" s="93">
        <v>10</v>
      </c>
      <c r="B36" s="94" t="s">
        <v>57</v>
      </c>
      <c r="C36" s="95">
        <v>2100</v>
      </c>
      <c r="D36" s="94" t="s">
        <v>32</v>
      </c>
      <c r="E36" s="57" t="s">
        <v>58</v>
      </c>
      <c r="F36" s="53"/>
      <c r="G36" s="53"/>
      <c r="H36" s="53"/>
      <c r="I36" s="53"/>
      <c r="J36" s="53"/>
      <c r="K36" s="53"/>
      <c r="L36" s="54"/>
      <c r="M36" s="56">
        <f>C36*L36</f>
        <v>0</v>
      </c>
    </row>
    <row r="37" spans="1:13" s="19" customFormat="1" x14ac:dyDescent="0.2">
      <c r="A37" s="93"/>
      <c r="B37" s="94"/>
      <c r="C37" s="95"/>
      <c r="D37" s="94"/>
      <c r="E37" s="55" t="s">
        <v>88</v>
      </c>
      <c r="F37" s="55" t="s">
        <v>25</v>
      </c>
      <c r="G37" s="96"/>
      <c r="H37" s="96"/>
      <c r="I37" s="96"/>
      <c r="J37" s="96"/>
      <c r="K37" s="96"/>
      <c r="L37" s="96"/>
      <c r="M37" s="97"/>
    </row>
    <row r="38" spans="1:13" s="37" customFormat="1" ht="22.5" x14ac:dyDescent="0.25">
      <c r="A38" s="93"/>
      <c r="B38" s="94"/>
      <c r="C38" s="95"/>
      <c r="D38" s="94"/>
      <c r="E38" s="47" t="s">
        <v>77</v>
      </c>
      <c r="F38" s="36"/>
      <c r="G38" s="96"/>
      <c r="H38" s="96"/>
      <c r="I38" s="96"/>
      <c r="J38" s="96"/>
      <c r="K38" s="96"/>
      <c r="L38" s="96"/>
      <c r="M38" s="97"/>
    </row>
    <row r="39" spans="1:13" s="37" customFormat="1" ht="18.75" x14ac:dyDescent="0.25">
      <c r="A39" s="93"/>
      <c r="B39" s="94"/>
      <c r="C39" s="95"/>
      <c r="D39" s="94"/>
      <c r="E39" s="47" t="s">
        <v>82</v>
      </c>
      <c r="F39" s="36"/>
      <c r="G39" s="96"/>
      <c r="H39" s="96"/>
      <c r="I39" s="96"/>
      <c r="J39" s="96"/>
      <c r="K39" s="96"/>
      <c r="L39" s="96"/>
      <c r="M39" s="97"/>
    </row>
    <row r="40" spans="1:13" s="19" customFormat="1" ht="42" customHeight="1" x14ac:dyDescent="0.2">
      <c r="A40" s="93">
        <v>11</v>
      </c>
      <c r="B40" s="94" t="s">
        <v>59</v>
      </c>
      <c r="C40" s="95">
        <v>50</v>
      </c>
      <c r="D40" s="94" t="s">
        <v>32</v>
      </c>
      <c r="E40" s="60" t="s">
        <v>60</v>
      </c>
      <c r="F40" s="53"/>
      <c r="G40" s="53"/>
      <c r="H40" s="53"/>
      <c r="I40" s="53"/>
      <c r="J40" s="53"/>
      <c r="K40" s="53"/>
      <c r="L40" s="54"/>
      <c r="M40" s="56">
        <f>C40*L40</f>
        <v>0</v>
      </c>
    </row>
    <row r="41" spans="1:13" s="19" customFormat="1" x14ac:dyDescent="0.2">
      <c r="A41" s="93"/>
      <c r="B41" s="94"/>
      <c r="C41" s="95"/>
      <c r="D41" s="94"/>
      <c r="E41" s="55" t="s">
        <v>88</v>
      </c>
      <c r="F41" s="55" t="s">
        <v>25</v>
      </c>
      <c r="G41" s="96"/>
      <c r="H41" s="96"/>
      <c r="I41" s="96"/>
      <c r="J41" s="96"/>
      <c r="K41" s="96"/>
      <c r="L41" s="96"/>
      <c r="M41" s="97"/>
    </row>
    <row r="42" spans="1:13" s="37" customFormat="1" ht="22.5" x14ac:dyDescent="0.25">
      <c r="A42" s="93"/>
      <c r="B42" s="94"/>
      <c r="C42" s="95"/>
      <c r="D42" s="94"/>
      <c r="E42" s="47" t="s">
        <v>77</v>
      </c>
      <c r="F42" s="36"/>
      <c r="G42" s="96"/>
      <c r="H42" s="96"/>
      <c r="I42" s="96"/>
      <c r="J42" s="96"/>
      <c r="K42" s="96"/>
      <c r="L42" s="96"/>
      <c r="M42" s="97"/>
    </row>
    <row r="43" spans="1:13" s="19" customFormat="1" ht="42" customHeight="1" x14ac:dyDescent="0.2">
      <c r="A43" s="93">
        <v>12</v>
      </c>
      <c r="B43" s="94" t="s">
        <v>61</v>
      </c>
      <c r="C43" s="95">
        <v>1700</v>
      </c>
      <c r="D43" s="94" t="s">
        <v>26</v>
      </c>
      <c r="E43" s="57" t="s">
        <v>62</v>
      </c>
      <c r="F43" s="53"/>
      <c r="G43" s="53"/>
      <c r="H43" s="53"/>
      <c r="I43" s="53"/>
      <c r="J43" s="53"/>
      <c r="K43" s="53"/>
      <c r="L43" s="54"/>
      <c r="M43" s="56">
        <f>C43*L43</f>
        <v>0</v>
      </c>
    </row>
    <row r="44" spans="1:13" s="19" customFormat="1" x14ac:dyDescent="0.2">
      <c r="A44" s="93"/>
      <c r="B44" s="94"/>
      <c r="C44" s="95"/>
      <c r="D44" s="94"/>
      <c r="E44" s="55" t="s">
        <v>88</v>
      </c>
      <c r="F44" s="55" t="s">
        <v>25</v>
      </c>
      <c r="G44" s="96"/>
      <c r="H44" s="96"/>
      <c r="I44" s="96"/>
      <c r="J44" s="96"/>
      <c r="K44" s="96"/>
      <c r="L44" s="96"/>
      <c r="M44" s="97"/>
    </row>
    <row r="45" spans="1:13" s="37" customFormat="1" ht="18.75" x14ac:dyDescent="0.25">
      <c r="A45" s="93"/>
      <c r="B45" s="94"/>
      <c r="C45" s="95"/>
      <c r="D45" s="94"/>
      <c r="E45" s="47" t="s">
        <v>83</v>
      </c>
      <c r="F45" s="36"/>
      <c r="G45" s="96"/>
      <c r="H45" s="96"/>
      <c r="I45" s="96"/>
      <c r="J45" s="96"/>
      <c r="K45" s="96"/>
      <c r="L45" s="96"/>
      <c r="M45" s="97"/>
    </row>
    <row r="46" spans="1:13" s="19" customFormat="1" ht="42" customHeight="1" x14ac:dyDescent="0.2">
      <c r="A46" s="67">
        <v>13</v>
      </c>
      <c r="B46" s="65" t="s">
        <v>63</v>
      </c>
      <c r="C46" s="66">
        <v>33</v>
      </c>
      <c r="D46" s="65" t="s">
        <v>31</v>
      </c>
      <c r="E46" s="57" t="s">
        <v>64</v>
      </c>
      <c r="F46" s="53"/>
      <c r="G46" s="53"/>
      <c r="H46" s="53"/>
      <c r="I46" s="53"/>
      <c r="J46" s="53"/>
      <c r="K46" s="53"/>
      <c r="L46" s="54"/>
      <c r="M46" s="56">
        <f t="shared" ref="M46:M51" si="0">C46*L46</f>
        <v>0</v>
      </c>
    </row>
    <row r="47" spans="1:13" s="19" customFormat="1" ht="42" customHeight="1" x14ac:dyDescent="0.2">
      <c r="A47" s="67">
        <v>14</v>
      </c>
      <c r="B47" s="65" t="s">
        <v>65</v>
      </c>
      <c r="C47" s="66">
        <v>30</v>
      </c>
      <c r="D47" s="65" t="s">
        <v>31</v>
      </c>
      <c r="E47" s="57" t="s">
        <v>66</v>
      </c>
      <c r="F47" s="53"/>
      <c r="G47" s="53"/>
      <c r="H47" s="53"/>
      <c r="I47" s="53"/>
      <c r="J47" s="53"/>
      <c r="K47" s="53"/>
      <c r="L47" s="54"/>
      <c r="M47" s="56">
        <f t="shared" si="0"/>
        <v>0</v>
      </c>
    </row>
    <row r="48" spans="1:13" s="19" customFormat="1" ht="42" customHeight="1" x14ac:dyDescent="0.2">
      <c r="A48" s="67">
        <v>15</v>
      </c>
      <c r="B48" s="65" t="s">
        <v>67</v>
      </c>
      <c r="C48" s="66">
        <v>30</v>
      </c>
      <c r="D48" s="65" t="s">
        <v>31</v>
      </c>
      <c r="E48" s="57" t="s">
        <v>68</v>
      </c>
      <c r="F48" s="53"/>
      <c r="G48" s="53"/>
      <c r="H48" s="53"/>
      <c r="I48" s="53"/>
      <c r="J48" s="53"/>
      <c r="K48" s="53"/>
      <c r="L48" s="54"/>
      <c r="M48" s="56">
        <f t="shared" si="0"/>
        <v>0</v>
      </c>
    </row>
    <row r="49" spans="1:14" s="19" customFormat="1" ht="42" customHeight="1" x14ac:dyDescent="0.2">
      <c r="A49" s="67">
        <v>16</v>
      </c>
      <c r="B49" s="65" t="s">
        <v>69</v>
      </c>
      <c r="C49" s="66">
        <v>30</v>
      </c>
      <c r="D49" s="65" t="s">
        <v>76</v>
      </c>
      <c r="E49" s="57" t="s">
        <v>70</v>
      </c>
      <c r="F49" s="53"/>
      <c r="G49" s="53"/>
      <c r="H49" s="53"/>
      <c r="I49" s="53"/>
      <c r="J49" s="53"/>
      <c r="K49" s="53"/>
      <c r="L49" s="54"/>
      <c r="M49" s="56">
        <f t="shared" si="0"/>
        <v>0</v>
      </c>
    </row>
    <row r="50" spans="1:14" s="19" customFormat="1" ht="42" customHeight="1" x14ac:dyDescent="0.2">
      <c r="A50" s="67">
        <v>17</v>
      </c>
      <c r="B50" s="65" t="s">
        <v>71</v>
      </c>
      <c r="C50" s="66">
        <v>20</v>
      </c>
      <c r="D50" s="65" t="s">
        <v>31</v>
      </c>
      <c r="E50" s="57" t="s">
        <v>72</v>
      </c>
      <c r="F50" s="53"/>
      <c r="G50" s="53"/>
      <c r="H50" s="53"/>
      <c r="I50" s="53"/>
      <c r="J50" s="53"/>
      <c r="K50" s="53"/>
      <c r="L50" s="54"/>
      <c r="M50" s="56">
        <f t="shared" si="0"/>
        <v>0</v>
      </c>
    </row>
    <row r="51" spans="1:14" s="19" customFormat="1" ht="42" customHeight="1" thickBot="1" x14ac:dyDescent="0.25">
      <c r="A51" s="67">
        <v>18</v>
      </c>
      <c r="B51" s="65" t="s">
        <v>73</v>
      </c>
      <c r="C51" s="66">
        <v>6</v>
      </c>
      <c r="D51" s="65" t="s">
        <v>31</v>
      </c>
      <c r="E51" s="57" t="s">
        <v>74</v>
      </c>
      <c r="F51" s="53"/>
      <c r="G51" s="53"/>
      <c r="H51" s="53"/>
      <c r="I51" s="53"/>
      <c r="J51" s="53"/>
      <c r="K51" s="53"/>
      <c r="L51" s="54"/>
      <c r="M51" s="56">
        <f t="shared" si="0"/>
        <v>0</v>
      </c>
    </row>
    <row r="52" spans="1:14" ht="9.75" hidden="1" customHeight="1" x14ac:dyDescent="0.2"/>
    <row r="53" spans="1:14" s="20" customFormat="1" ht="39" customHeight="1" x14ac:dyDescent="0.2">
      <c r="A53" s="102" t="s">
        <v>89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4"/>
    </row>
    <row r="54" spans="1:14" ht="27" customHeight="1" x14ac:dyDescent="0.2">
      <c r="A54" s="17"/>
      <c r="B54" s="26"/>
      <c r="C54" s="26"/>
      <c r="D54" s="58"/>
      <c r="E54" s="22"/>
      <c r="F54" s="22"/>
      <c r="G54" s="22"/>
      <c r="H54" s="22"/>
      <c r="I54" s="22"/>
      <c r="J54" s="22"/>
      <c r="K54" s="22"/>
      <c r="L54" s="22"/>
      <c r="M54" s="21"/>
    </row>
    <row r="55" spans="1:14" ht="26.25" customHeight="1" x14ac:dyDescent="0.2">
      <c r="A55" s="17"/>
      <c r="B55" s="98" t="s">
        <v>27</v>
      </c>
      <c r="C55" s="98"/>
      <c r="D55" s="98"/>
      <c r="E55" s="22"/>
      <c r="F55" s="22"/>
      <c r="G55" s="23"/>
      <c r="H55" s="22"/>
      <c r="I55" s="22"/>
      <c r="J55" s="22"/>
      <c r="K55" s="22"/>
      <c r="L55" s="22"/>
      <c r="M55" s="21"/>
    </row>
    <row r="56" spans="1:14" ht="27" customHeight="1" x14ac:dyDescent="0.2">
      <c r="A56" s="99" t="s">
        <v>19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1"/>
    </row>
    <row r="57" spans="1:14" ht="22.5" customHeight="1" x14ac:dyDescent="0.2">
      <c r="A57" s="61"/>
      <c r="B57" s="62"/>
      <c r="C57" s="12" t="s">
        <v>20</v>
      </c>
      <c r="D57" s="32"/>
      <c r="E57" s="63" t="s">
        <v>37</v>
      </c>
      <c r="F57" s="32"/>
      <c r="G57" s="22"/>
      <c r="H57" s="31" t="s">
        <v>0</v>
      </c>
      <c r="I57" s="32"/>
      <c r="J57" s="31" t="s">
        <v>4</v>
      </c>
      <c r="K57" s="33" t="s">
        <v>84</v>
      </c>
      <c r="L57" s="32" t="s">
        <v>87</v>
      </c>
      <c r="M57" s="21"/>
      <c r="N57" s="64"/>
    </row>
    <row r="58" spans="1:14" ht="54" customHeight="1" x14ac:dyDescent="0.2">
      <c r="A58" s="17"/>
      <c r="B58" s="22"/>
      <c r="C58" s="22"/>
      <c r="D58" s="43"/>
      <c r="E58" s="22"/>
      <c r="F58" s="22"/>
      <c r="G58" s="22"/>
      <c r="H58" s="22"/>
      <c r="I58" s="22"/>
      <c r="J58" s="22"/>
      <c r="K58" s="22"/>
      <c r="L58" s="22"/>
      <c r="M58" s="21"/>
    </row>
    <row r="59" spans="1:14" x14ac:dyDescent="0.2">
      <c r="A59" s="17"/>
      <c r="B59" s="22"/>
      <c r="C59" s="24" t="s">
        <v>21</v>
      </c>
      <c r="D59" s="43"/>
      <c r="E59" s="35" t="s">
        <v>22</v>
      </c>
      <c r="F59" s="26"/>
      <c r="G59" s="27"/>
      <c r="H59" s="28"/>
      <c r="I59" s="25" t="s">
        <v>23</v>
      </c>
      <c r="J59" s="25"/>
      <c r="K59" s="26"/>
      <c r="L59" s="26"/>
      <c r="M59" s="21"/>
    </row>
    <row r="60" spans="1:14" ht="13.5" thickBot="1" x14ac:dyDescent="0.25">
      <c r="A60" s="29"/>
      <c r="B60" s="16"/>
      <c r="C60" s="16"/>
      <c r="D60" s="46"/>
      <c r="E60" s="16"/>
      <c r="F60" s="16"/>
      <c r="G60" s="16"/>
      <c r="H60" s="16"/>
      <c r="I60" s="16"/>
      <c r="J60" s="16"/>
      <c r="K60" s="16"/>
      <c r="L60" s="16"/>
      <c r="M60" s="18"/>
    </row>
  </sheetData>
  <sheetProtection selectLockedCells="1"/>
  <autoFilter ref="A17:M51"/>
  <mergeCells count="46">
    <mergeCell ref="A43:A45"/>
    <mergeCell ref="B43:B45"/>
    <mergeCell ref="C43:C45"/>
    <mergeCell ref="D43:D45"/>
    <mergeCell ref="G44:M45"/>
    <mergeCell ref="A23:A28"/>
    <mergeCell ref="C23:C28"/>
    <mergeCell ref="B55:D55"/>
    <mergeCell ref="A56:M56"/>
    <mergeCell ref="A53:M53"/>
    <mergeCell ref="C36:C39"/>
    <mergeCell ref="D36:D39"/>
    <mergeCell ref="G37:M39"/>
    <mergeCell ref="A29:A31"/>
    <mergeCell ref="A36:A39"/>
    <mergeCell ref="B36:B39"/>
    <mergeCell ref="B40:B42"/>
    <mergeCell ref="C40:C42"/>
    <mergeCell ref="D40:D42"/>
    <mergeCell ref="A40:A42"/>
    <mergeCell ref="G41:M42"/>
    <mergeCell ref="B29:B31"/>
    <mergeCell ref="C29:C31"/>
    <mergeCell ref="D29:D31"/>
    <mergeCell ref="G30:M31"/>
    <mergeCell ref="G24:M28"/>
    <mergeCell ref="D23:D28"/>
    <mergeCell ref="B23:B28"/>
    <mergeCell ref="A19:A21"/>
    <mergeCell ref="B19:B21"/>
    <mergeCell ref="C19:C21"/>
    <mergeCell ref="G20:M21"/>
    <mergeCell ref="D19:D21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57">
      <formula1>"Enero, Febrero, Marzo, Abril, Mayo, Junio, Julio, Agosto, Septiembre, Octubre, Noviembre, Diciembre"</formula1>
    </dataValidation>
    <dataValidation type="list" allowBlank="1" showInputMessage="1" showErrorMessage="1" sqref="E7 H2 H57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2025-02-14T17:46:26Z</cp:lastPrinted>
  <dcterms:created xsi:type="dcterms:W3CDTF">2008-05-09T21:50:02Z</dcterms:created>
  <dcterms:modified xsi:type="dcterms:W3CDTF">2025-02-18T14:10:12Z</dcterms:modified>
</cp:coreProperties>
</file>