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 INSTITUCIONALES\WALTER\CSBP\PROCESOS\CP\CB-CP-33-24 MEDICAMENTOS\"/>
    </mc:Choice>
  </mc:AlternateContent>
  <bookViews>
    <workbookView xWindow="0" yWindow="0" windowWidth="20490" windowHeight="7755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cotiz1!$A$18:$L$73</definedName>
    <definedName name="_xlnm.Print_Titles" localSheetId="0">cotiz1!$18:$18</definedName>
  </definedNames>
  <calcPr calcId="152511"/>
</workbook>
</file>

<file path=xl/calcChain.xml><?xml version="1.0" encoding="utf-8"?>
<calcChain xmlns="http://schemas.openxmlformats.org/spreadsheetml/2006/main">
  <c r="L69" i="9" l="1"/>
  <c r="L68" i="9"/>
  <c r="L65" i="9"/>
  <c r="L64" i="9"/>
  <c r="L60" i="9"/>
  <c r="L59" i="9"/>
  <c r="L56" i="9"/>
  <c r="L55" i="9"/>
  <c r="L54" i="9"/>
  <c r="L53" i="9"/>
  <c r="L52" i="9"/>
  <c r="L49" i="9"/>
  <c r="L46" i="9"/>
  <c r="L45" i="9"/>
  <c r="L44" i="9"/>
  <c r="L41" i="9" l="1"/>
  <c r="L73" i="9"/>
  <c r="L72" i="9"/>
  <c r="L71" i="9"/>
  <c r="L70" i="9"/>
  <c r="L40" i="9"/>
  <c r="L39" i="9"/>
  <c r="L34" i="9"/>
  <c r="L31" i="9"/>
  <c r="L27" i="9"/>
  <c r="L24" i="9"/>
  <c r="L23" i="9"/>
  <c r="L22" i="9"/>
  <c r="L19" i="9"/>
  <c r="H6" i="9"/>
</calcChain>
</file>

<file path=xl/sharedStrings.xml><?xml version="1.0" encoding="utf-8"?>
<sst xmlns="http://schemas.openxmlformats.org/spreadsheetml/2006/main" count="166" uniqueCount="118">
  <si>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</si>
  <si>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</si>
  <si>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</si>
  <si>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</si>
  <si>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</si>
  <si>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</si>
  <si>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</si>
  <si>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</si>
  <si>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</si>
  <si>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</si>
  <si>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</si>
  <si>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</si>
  <si>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</si>
  <si>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</si>
  <si>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</si>
  <si>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</si>
  <si>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</si>
  <si>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TIEMPO DE ENTREGA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</si>
  <si>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</si>
  <si>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</si>
  <si>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</si>
  <si>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</si>
  <si>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</si>
  <si>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</si>
  <si>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</si>
  <si>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</si>
  <si>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CUMPLE / NO CUMPLE</t>
  </si>
  <si>
    <t>FRASCO</t>
  </si>
  <si>
    <t>AMPOLLA</t>
  </si>
  <si>
    <t>COMPRIMIDO</t>
  </si>
  <si>
    <t>FRASCO AMPOLLA</t>
  </si>
  <si>
    <t>Lic. Walter Díaz Alí
RESPONSABLE PROCESO - CSBP</t>
  </si>
  <si>
    <r>
      <t xml:space="preserve">de     </t>
    </r>
    <r>
      <rPr>
        <b/>
        <sz val="11"/>
        <rFont val="Arial"/>
        <family val="2"/>
      </rPr>
      <t>2024</t>
    </r>
  </si>
  <si>
    <t>ESPECIFICACIONES TECNICAS GENERALES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</si>
  <si>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nombre comercial, procedencia, vencimiento y tiempo de entrega).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</si>
  <si>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20 días hábiles posteriores a la recepción de la orden de compra o contrato.</t>
    </r>
  </si>
  <si>
    <r>
      <rPr>
        <b/>
        <sz val="12"/>
        <rFont val="Arial"/>
        <family val="2"/>
      </rPr>
      <t>CONTROL DE CALIDAD:</t>
    </r>
    <r>
      <rPr>
        <sz val="12"/>
        <rFont val="Arial"/>
        <family val="2"/>
      </rPr>
      <t xml:space="preserve"> La empresa adjudicada deberá presentar Fotocopia de Registro Sanitario y Certificado de Control de Calidad del lote de medicamento que entregarán.</t>
    </r>
  </si>
  <si>
    <r>
      <t xml:space="preserve">de  </t>
    </r>
    <r>
      <rPr>
        <b/>
        <sz val="11"/>
        <rFont val="Arial"/>
        <family val="2"/>
      </rPr>
      <t xml:space="preserve"> 2024</t>
    </r>
  </si>
  <si>
    <t>FORMULARIO DE PROPUESTA TÉCNICA Y ECONÓMICA</t>
  </si>
  <si>
    <t>A-02-15</t>
  </si>
  <si>
    <t>SUCRALFATO 1 G/5 ML SUSPENSION</t>
  </si>
  <si>
    <t>A-11-05</t>
  </si>
  <si>
    <t>COLECALCIFEROL (VIT D3) 0.25 MCG COMPRIMIDO</t>
  </si>
  <si>
    <t>TUBO</t>
  </si>
  <si>
    <t>Comprimido ranurado</t>
  </si>
  <si>
    <t>A-06-02</t>
  </si>
  <si>
    <t>BISACODILO 5 MG COMPRIMIDO</t>
  </si>
  <si>
    <t>A-07-02</t>
  </si>
  <si>
    <t>LOPERAMIDA  2 MG COMPRIMIDO</t>
  </si>
  <si>
    <t>A-11-02</t>
  </si>
  <si>
    <t>VITAMINA C 500 MG/ML (2 ML) INYECTABLE</t>
  </si>
  <si>
    <t>INYECTABLE</t>
  </si>
  <si>
    <t>B-02-02</t>
  </si>
  <si>
    <t>FITOMENADIONA (VIT K1)10 MG/ML</t>
  </si>
  <si>
    <t>B-05-29</t>
  </si>
  <si>
    <t>SOLUCION DE RINGER LACTATO 500 ML INYECTABLE</t>
  </si>
  <si>
    <t>INFUSOR</t>
  </si>
  <si>
    <t>C-05-01</t>
  </si>
  <si>
    <t>CORTICOIDE/ANESTESICO SUP</t>
  </si>
  <si>
    <t>D-01-06</t>
  </si>
  <si>
    <t>TOLNAFTATO  1%  SOLUCION</t>
  </si>
  <si>
    <t>D-02-02</t>
  </si>
  <si>
    <t>OXIDO DE ZINC PASTA O POMADA</t>
  </si>
  <si>
    <t>D-06-02</t>
  </si>
  <si>
    <t>SULFADIAZINA DE PLATA 1%/500G</t>
  </si>
  <si>
    <t>D-10-01</t>
  </si>
  <si>
    <t>ERITROMICINA 2%-4% LOCION</t>
  </si>
  <si>
    <t>D-10-03</t>
  </si>
  <si>
    <t>PEROXIDO DE BENZOILO 5% CREMA</t>
  </si>
  <si>
    <t>D-11-02</t>
  </si>
  <si>
    <t>HIDROQUINONA 4% O 5% CREMA/POM</t>
  </si>
  <si>
    <t>G-03-03</t>
  </si>
  <si>
    <t>CLOMIFENO CITRATO  50 MG COMP</t>
  </si>
  <si>
    <t>G-03-13</t>
  </si>
  <si>
    <t>MEDROXIPROGESTERONA 150 MG INY</t>
  </si>
  <si>
    <t>J-01-12</t>
  </si>
  <si>
    <t>AMPICILINA 1G INYECTABLE</t>
  </si>
  <si>
    <t>J-01-24</t>
  </si>
  <si>
    <t>CEFRADINA 250MG/5MLSUSPENSION</t>
  </si>
  <si>
    <t>J-01-30</t>
  </si>
  <si>
    <t>CLARITROMICINA 250 MG/5ML SUSP</t>
  </si>
  <si>
    <t>N-01-12</t>
  </si>
  <si>
    <t>LIDOCAINA S/C  2 % IYECTABLE</t>
  </si>
  <si>
    <t>N-03-04</t>
  </si>
  <si>
    <t>CARBAMAZEPINA  200 MG</t>
  </si>
  <si>
    <t>N-06-06</t>
  </si>
  <si>
    <t>METILFENIDATO 10 MG COMPRIMIDO</t>
  </si>
  <si>
    <t>N-07-13</t>
  </si>
  <si>
    <t>FLUNARIZINA 10MG COMPRIMIDOS</t>
  </si>
  <si>
    <t>P-02-04</t>
  </si>
  <si>
    <t>MEBENDAZOL  100MG/5ML SUSP</t>
  </si>
  <si>
    <t>S-01-11</t>
  </si>
  <si>
    <t>DICLOFENACO 0.1%  COLIRIO</t>
  </si>
  <si>
    <t>S-02-01</t>
  </si>
  <si>
    <t>GLICERINA GOTAS OTICAS</t>
  </si>
  <si>
    <t>V-08-02</t>
  </si>
  <si>
    <t>CONTRASTE IODADO 50 ML</t>
  </si>
  <si>
    <t>V-08-03</t>
  </si>
  <si>
    <t>CONTRASTE IODADO SEGUN DISPONIBILIDAD 100 ML</t>
  </si>
  <si>
    <t>V-08-09</t>
  </si>
  <si>
    <t>SULFATO BARIO 95%POLVO P/ENEMA</t>
  </si>
  <si>
    <t>Frasco x 200 ml</t>
  </si>
  <si>
    <t>P.A. Calcitriol 0,25 mcg</t>
  </si>
  <si>
    <t>Ampollas con anillo de ruptura, sistema OPC</t>
  </si>
  <si>
    <t>Tubo o frasco de 30 g o mas</t>
  </si>
  <si>
    <t>Tubo colapsible de aluminio de 30 g o mas</t>
  </si>
  <si>
    <t>Que contega jeringa dosificadora + diluyente</t>
  </si>
  <si>
    <t>SUPOSITORIO</t>
  </si>
  <si>
    <t>1 g de Vitamina C</t>
  </si>
  <si>
    <t>Con etiquetas diferenciadas de acuerdo al principio activo en el envase primario</t>
  </si>
  <si>
    <t>Infusor de plástico colapsible</t>
  </si>
  <si>
    <t>En Infusor de polietileno de baja densidad colapsible de preferencia libre de látex y sin PVC</t>
  </si>
  <si>
    <t>El certificado de control de calidad debe contar con dos tiempos de disolucion</t>
  </si>
  <si>
    <t>CB-CP-33-24</t>
  </si>
  <si>
    <t>Junio</t>
  </si>
  <si>
    <t>VENCIMIENTO: La fecha de vencimiento de cada producto debe ser de 18 MESES como mínimo, caso contrario presentar carta de compromiso de cambio.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</si>
  <si>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viernes 28 de junio de 2024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</si>
  <si>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t>ESPECIFICACIONES TECNICAS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</si>
</sst>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sz val="12"/>
      <color indexed="8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5" fillId="0" borderId="0">
      <alignment vertical="top"/>
    </xf>
    <xf numFmtId="165" fontId="16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>
      <alignment vertical="top"/>
    </xf>
    <xf numFmtId="0" fontId="19" fillId="0" borderId="0"/>
    <xf numFmtId="0" fontId="2" fillId="0" borderId="0"/>
    <xf numFmtId="0" fontId="19" fillId="0" borderId="0"/>
    <xf numFmtId="0" fontId="7" fillId="0" borderId="0"/>
    <xf numFmtId="0" fontId="14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8" fillId="0" borderId="0">
      <alignment vertical="top"/>
    </xf>
    <xf numFmtId="0" fontId="2" fillId="0" borderId="0"/>
  </cellStyleXfs>
  <cellXfs count="107">
    <xf numFmtId="0" fontId="0" fillId="0" borderId="0" xfId="0"/>
    <xf numFmtId="0" fontId="2" fillId="0" borderId="0" xfId="16" applyFont="1" applyProtection="1"/>
    <xf numFmtId="0" fontId="1" fillId="0" borderId="0" xfId="16" applyFont="1" applyFill="1" applyBorder="1" applyAlignment="1" applyProtection="1">
      <alignment horizontal="center"/>
    </xf>
    <xf numFmtId="0" fontId="2" fillId="0" borderId="0" xfId="16" applyFont="1" applyBorder="1" applyAlignment="1" applyProtection="1"/>
    <xf numFmtId="0" fontId="2" fillId="0" borderId="0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Font="1" applyBorder="1" applyAlignment="1" applyProtection="1">
      <protection hidden="1"/>
    </xf>
    <xf numFmtId="0" fontId="1" fillId="0" borderId="0" xfId="16" applyFont="1" applyBorder="1" applyAlignment="1" applyProtection="1"/>
    <xf numFmtId="0" fontId="1" fillId="0" borderId="0" xfId="16" applyFont="1" applyBorder="1" applyAlignment="1" applyProtection="1">
      <protection hidden="1"/>
    </xf>
    <xf numFmtId="0" fontId="2" fillId="0" borderId="0" xfId="16" applyFont="1" applyBorder="1" applyAlignment="1" applyProtection="1">
      <alignment horizontal="left"/>
      <protection hidden="1"/>
    </xf>
    <xf numFmtId="0" fontId="2" fillId="0" borderId="0" xfId="16" applyFont="1" applyBorder="1" applyAlignment="1" applyProtection="1">
      <alignment horizontal="right"/>
    </xf>
    <xf numFmtId="0" fontId="2" fillId="0" borderId="0" xfId="16" applyFont="1" applyBorder="1" applyAlignment="1" applyProtection="1">
      <alignment horizontal="right" vertical="center"/>
    </xf>
    <xf numFmtId="0" fontId="1" fillId="0" borderId="0" xfId="16" applyFont="1" applyBorder="1" applyAlignment="1" applyProtection="1">
      <alignment horizontal="left"/>
      <protection locked="0"/>
    </xf>
    <xf numFmtId="0" fontId="2" fillId="0" borderId="4" xfId="16" applyFont="1" applyBorder="1" applyAlignment="1" applyProtection="1"/>
    <xf numFmtId="0" fontId="2" fillId="0" borderId="4" xfId="16" applyFont="1" applyBorder="1" applyAlignment="1" applyProtection="1">
      <alignment horizontal="center"/>
    </xf>
    <xf numFmtId="0" fontId="2" fillId="0" borderId="4" xfId="16" applyFont="1" applyBorder="1" applyProtection="1"/>
    <xf numFmtId="0" fontId="2" fillId="0" borderId="5" xfId="16" applyFont="1" applyBorder="1" applyProtection="1"/>
    <xf numFmtId="0" fontId="2" fillId="0" borderId="6" xfId="16" applyFont="1" applyBorder="1" applyProtection="1"/>
    <xf numFmtId="0" fontId="2" fillId="0" borderId="0" xfId="16" applyFont="1" applyAlignment="1" applyProtection="1">
      <alignment vertical="center"/>
    </xf>
    <xf numFmtId="0" fontId="6" fillId="0" borderId="0" xfId="16" applyFont="1" applyBorder="1" applyAlignment="1" applyProtection="1">
      <alignment vertical="center"/>
    </xf>
    <xf numFmtId="0" fontId="2" fillId="0" borderId="7" xfId="16" applyFont="1" applyBorder="1" applyProtection="1"/>
    <xf numFmtId="0" fontId="2" fillId="0" borderId="0" xfId="16" applyFont="1" applyBorder="1" applyProtection="1"/>
    <xf numFmtId="0" fontId="1" fillId="0" borderId="0" xfId="16" applyFont="1" applyBorder="1" applyAlignment="1" applyProtection="1">
      <alignment horizontal="center" vertical="top" wrapText="1"/>
    </xf>
    <xf numFmtId="0" fontId="1" fillId="0" borderId="0" xfId="16" applyFont="1" applyBorder="1" applyProtection="1"/>
    <xf numFmtId="0" fontId="1" fillId="0" borderId="8" xfId="16" applyFont="1" applyBorder="1" applyProtection="1"/>
    <xf numFmtId="0" fontId="2" fillId="0" borderId="8" xfId="16" applyFont="1" applyBorder="1" applyProtection="1"/>
    <xf numFmtId="0" fontId="1" fillId="0" borderId="8" xfId="16" applyFont="1" applyBorder="1" applyAlignment="1" applyProtection="1">
      <alignment vertical="top" wrapText="1"/>
    </xf>
    <xf numFmtId="0" fontId="1" fillId="0" borderId="0" xfId="16" applyFont="1" applyBorder="1" applyAlignment="1" applyProtection="1">
      <alignment vertical="top" wrapText="1"/>
    </xf>
    <xf numFmtId="0" fontId="2" fillId="0" borderId="9" xfId="16" applyFont="1" applyBorder="1" applyProtection="1"/>
    <xf numFmtId="0" fontId="4" fillId="0" borderId="0" xfId="16" applyFont="1" applyProtection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 applyProtection="1">
      <alignment horizontal="center" vertical="center"/>
    </xf>
    <xf numFmtId="0" fontId="3" fillId="0" borderId="1" xfId="16" applyFont="1" applyFill="1" applyBorder="1" applyAlignment="1" applyProtection="1">
      <alignment horizontal="center" vertical="center"/>
      <protection locked="0" hidden="1"/>
    </xf>
    <xf numFmtId="0" fontId="1" fillId="0" borderId="0" xfId="16" applyFont="1" applyFill="1" applyBorder="1" applyAlignment="1" applyProtection="1">
      <alignment horizontal="left" vertical="center"/>
    </xf>
    <xf numFmtId="0" fontId="2" fillId="0" borderId="1" xfId="16" applyFont="1" applyBorder="1" applyProtection="1"/>
    <xf numFmtId="0" fontId="1" fillId="0" borderId="8" xfId="16" applyFont="1" applyBorder="1" applyAlignment="1" applyProtection="1">
      <alignment horizontal="left"/>
    </xf>
    <xf numFmtId="0" fontId="12" fillId="0" borderId="1" xfId="0" applyFont="1" applyFill="1" applyBorder="1" applyAlignment="1">
      <alignment vertical="center" wrapText="1"/>
    </xf>
    <xf numFmtId="0" fontId="13" fillId="0" borderId="0" xfId="0" applyFont="1"/>
    <xf numFmtId="0" fontId="1" fillId="0" borderId="0" xfId="16" applyFont="1" applyFill="1" applyBorder="1" applyAlignment="1" applyProtection="1">
      <alignment wrapText="1"/>
    </xf>
    <xf numFmtId="0" fontId="2" fillId="0" borderId="0" xfId="16" applyFont="1" applyAlignment="1" applyProtection="1">
      <alignment wrapText="1"/>
    </xf>
    <xf numFmtId="0" fontId="1" fillId="0" borderId="0" xfId="16" applyFont="1" applyBorder="1" applyAlignment="1" applyProtection="1">
      <alignment wrapText="1"/>
    </xf>
    <xf numFmtId="0" fontId="1" fillId="0" borderId="0" xfId="16" applyFont="1" applyFill="1" applyBorder="1" applyAlignment="1" applyProtection="1">
      <alignment horizontal="center" wrapText="1"/>
    </xf>
    <xf numFmtId="0" fontId="4" fillId="0" borderId="0" xfId="16" applyFont="1" applyAlignment="1" applyProtection="1">
      <alignment wrapText="1"/>
    </xf>
    <xf numFmtId="0" fontId="2" fillId="0" borderId="0" xfId="16" applyFont="1" applyBorder="1" applyAlignment="1" applyProtection="1">
      <alignment wrapText="1"/>
    </xf>
    <xf numFmtId="0" fontId="1" fillId="0" borderId="0" xfId="16" applyFont="1" applyBorder="1" applyAlignment="1" applyProtection="1">
      <alignment horizontal="left" wrapText="1"/>
      <protection locked="0"/>
    </xf>
    <xf numFmtId="0" fontId="2" fillId="0" borderId="4" xfId="16" applyFont="1" applyBorder="1" applyAlignment="1" applyProtection="1">
      <alignment horizontal="center" wrapText="1"/>
    </xf>
    <xf numFmtId="0" fontId="2" fillId="0" borderId="4" xfId="16" applyFont="1" applyBorder="1" applyAlignment="1" applyProtection="1">
      <alignment wrapText="1"/>
    </xf>
    <xf numFmtId="0" fontId="17" fillId="0" borderId="1" xfId="10" applyFont="1" applyFill="1" applyBorder="1" applyAlignment="1">
      <alignment vertical="center" wrapText="1"/>
    </xf>
    <xf numFmtId="0" fontId="2" fillId="0" borderId="2" xfId="16" applyFont="1" applyBorder="1" applyAlignment="1" applyProtection="1">
      <alignment wrapText="1"/>
    </xf>
    <xf numFmtId="0" fontId="2" fillId="0" borderId="3" xfId="16" applyFont="1" applyBorder="1" applyProtection="1"/>
    <xf numFmtId="0" fontId="21" fillId="0" borderId="0" xfId="16" applyFont="1" applyProtection="1"/>
    <xf numFmtId="0" fontId="20" fillId="3" borderId="13" xfId="16" applyFont="1" applyFill="1" applyBorder="1" applyAlignment="1" applyProtection="1">
      <alignment horizontal="center" vertical="center"/>
    </xf>
    <xf numFmtId="0" fontId="20" fillId="3" borderId="14" xfId="16" applyFont="1" applyFill="1" applyBorder="1" applyAlignment="1" applyProtection="1">
      <alignment horizontal="center" vertical="center"/>
    </xf>
    <xf numFmtId="0" fontId="20" fillId="3" borderId="14" xfId="16" applyFont="1" applyFill="1" applyBorder="1" applyAlignment="1" applyProtection="1">
      <alignment horizontal="center" vertical="center" wrapText="1"/>
    </xf>
    <xf numFmtId="0" fontId="20" fillId="3" borderId="15" xfId="16" applyFont="1" applyFill="1" applyBorder="1" applyAlignment="1" applyProtection="1">
      <alignment horizontal="center" vertical="center" wrapText="1"/>
    </xf>
    <xf numFmtId="0" fontId="9" fillId="4" borderId="1" xfId="2" applyNumberFormat="1" applyFont="1" applyFill="1" applyBorder="1" applyAlignment="1">
      <alignment vertical="center" wrapText="1" readingOrder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0" fontId="11" fillId="3" borderId="1" xfId="16" applyFont="1" applyFill="1" applyBorder="1" applyAlignment="1" applyProtection="1">
      <alignment horizontal="center" vertical="center"/>
      <protection locked="0" hidden="1"/>
    </xf>
    <xf numFmtId="164" fontId="4" fillId="0" borderId="17" xfId="2" applyFont="1" applyBorder="1" applyAlignment="1" applyProtection="1">
      <alignment horizontal="right" vertical="center"/>
      <protection locked="0"/>
    </xf>
    <xf numFmtId="0" fontId="23" fillId="4" borderId="1" xfId="2" applyNumberFormat="1" applyFont="1" applyFill="1" applyBorder="1" applyAlignment="1">
      <alignment vertical="center" wrapText="1" readingOrder="1"/>
    </xf>
    <xf numFmtId="0" fontId="2" fillId="0" borderId="1" xfId="16" applyFont="1" applyFill="1" applyBorder="1" applyAlignment="1" applyProtection="1">
      <alignment horizontal="center" vertical="center" wrapText="1"/>
    </xf>
    <xf numFmtId="0" fontId="2" fillId="0" borderId="1" xfId="16" applyFont="1" applyFill="1" applyBorder="1" applyAlignment="1" applyProtection="1">
      <alignment horizontal="center" vertical="center"/>
    </xf>
    <xf numFmtId="0" fontId="2" fillId="0" borderId="24" xfId="16" applyFont="1" applyFill="1" applyBorder="1" applyAlignment="1" applyProtection="1">
      <alignment horizontal="center" vertical="center"/>
    </xf>
    <xf numFmtId="0" fontId="2" fillId="0" borderId="24" xfId="16" applyFont="1" applyFill="1" applyBorder="1" applyAlignment="1" applyProtection="1">
      <alignment horizontal="center" vertical="center"/>
    </xf>
    <xf numFmtId="0" fontId="2" fillId="0" borderId="1" xfId="16" applyFont="1" applyFill="1" applyBorder="1" applyAlignment="1" applyProtection="1">
      <alignment horizontal="center" vertical="center" wrapText="1"/>
    </xf>
    <xf numFmtId="0" fontId="2" fillId="0" borderId="1" xfId="16" applyFont="1" applyFill="1" applyBorder="1" applyAlignment="1" applyProtection="1">
      <alignment horizontal="center" vertical="center"/>
    </xf>
    <xf numFmtId="0" fontId="2" fillId="2" borderId="1" xfId="16" applyFont="1" applyFill="1" applyBorder="1" applyAlignment="1" applyProtection="1">
      <alignment horizontal="center" vertical="center"/>
      <protection locked="0" hidden="1"/>
    </xf>
    <xf numFmtId="0" fontId="2" fillId="2" borderId="17" xfId="16" applyFont="1" applyFill="1" applyBorder="1" applyAlignment="1" applyProtection="1">
      <alignment horizontal="center" vertical="center"/>
      <protection locked="0" hidden="1"/>
    </xf>
    <xf numFmtId="0" fontId="2" fillId="0" borderId="5" xfId="16" applyFont="1" applyBorder="1" applyAlignment="1" applyProtection="1">
      <alignment horizontal="right" vertical="center"/>
    </xf>
    <xf numFmtId="0" fontId="7" fillId="0" borderId="0" xfId="10" applyBorder="1"/>
    <xf numFmtId="0" fontId="1" fillId="0" borderId="0" xfId="16" applyFont="1" applyBorder="1" applyAlignment="1" applyProtection="1">
      <alignment horizontal="center" vertical="top" wrapText="1"/>
    </xf>
    <xf numFmtId="0" fontId="5" fillId="0" borderId="23" xfId="16" applyFont="1" applyBorder="1" applyAlignment="1" applyProtection="1">
      <alignment horizontal="center" vertical="center"/>
    </xf>
    <xf numFmtId="0" fontId="5" fillId="0" borderId="20" xfId="16" applyFont="1" applyBorder="1" applyAlignment="1" applyProtection="1">
      <alignment horizontal="center" vertical="center"/>
    </xf>
    <xf numFmtId="0" fontId="5" fillId="0" borderId="21" xfId="16" applyFont="1" applyBorder="1" applyAlignment="1" applyProtection="1">
      <alignment horizontal="center" vertical="center"/>
    </xf>
    <xf numFmtId="0" fontId="3" fillId="0" borderId="10" xfId="16" applyFont="1" applyBorder="1" applyAlignment="1" applyProtection="1">
      <alignment horizontal="center" vertical="center" wrapText="1"/>
    </xf>
    <xf numFmtId="0" fontId="3" fillId="0" borderId="11" xfId="16" applyFont="1" applyBorder="1" applyAlignment="1" applyProtection="1">
      <alignment horizontal="center" vertical="center" wrapText="1"/>
    </xf>
    <xf numFmtId="0" fontId="3" fillId="0" borderId="12" xfId="16" applyFont="1" applyBorder="1" applyAlignment="1" applyProtection="1">
      <alignment horizontal="center" vertical="center" wrapText="1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 applyProtection="1">
      <alignment horizontal="left" vertical="center" wrapText="1"/>
    </xf>
    <xf numFmtId="0" fontId="5" fillId="0" borderId="14" xfId="16" applyFont="1" applyBorder="1" applyAlignment="1" applyProtection="1">
      <alignment horizontal="left" vertical="center" wrapText="1"/>
    </xf>
    <xf numFmtId="0" fontId="5" fillId="0" borderId="15" xfId="16" applyFont="1" applyBorder="1" applyAlignment="1" applyProtection="1">
      <alignment horizontal="left" vertical="center" wrapText="1"/>
    </xf>
    <xf numFmtId="0" fontId="5" fillId="3" borderId="24" xfId="16" applyFont="1" applyFill="1" applyBorder="1" applyAlignment="1" applyProtection="1">
      <alignment horizontal="left" vertical="center" wrapText="1"/>
    </xf>
    <xf numFmtId="0" fontId="5" fillId="3" borderId="1" xfId="16" applyFont="1" applyFill="1" applyBorder="1" applyAlignment="1" applyProtection="1">
      <alignment horizontal="left" vertical="center" wrapText="1"/>
    </xf>
    <xf numFmtId="0" fontId="5" fillId="3" borderId="17" xfId="16" applyFont="1" applyFill="1" applyBorder="1" applyAlignment="1" applyProtection="1">
      <alignment horizontal="left" vertical="center" wrapText="1"/>
    </xf>
    <xf numFmtId="0" fontId="22" fillId="0" borderId="24" xfId="16" applyFont="1" applyBorder="1" applyAlignment="1" applyProtection="1">
      <alignment horizontal="left" vertical="center" wrapText="1"/>
    </xf>
    <xf numFmtId="0" fontId="22" fillId="0" borderId="1" xfId="16" applyFont="1" applyBorder="1" applyAlignment="1" applyProtection="1">
      <alignment horizontal="left" vertical="center" wrapText="1"/>
    </xf>
    <xf numFmtId="0" fontId="22" fillId="0" borderId="17" xfId="16" applyFont="1" applyBorder="1" applyAlignment="1" applyProtection="1">
      <alignment horizontal="left" vertical="center" wrapText="1"/>
    </xf>
    <xf numFmtId="0" fontId="22" fillId="0" borderId="19" xfId="16" applyFont="1" applyBorder="1" applyAlignment="1" applyProtection="1">
      <alignment horizontal="left" vertical="center" wrapText="1"/>
    </xf>
    <xf numFmtId="0" fontId="22" fillId="0" borderId="16" xfId="16" applyFont="1" applyBorder="1" applyAlignment="1" applyProtection="1">
      <alignment horizontal="left" vertical="center" wrapText="1"/>
    </xf>
    <xf numFmtId="0" fontId="22" fillId="0" borderId="25" xfId="16" applyFont="1" applyBorder="1" applyAlignment="1" applyProtection="1">
      <alignment horizontal="left" vertical="center" wrapText="1"/>
    </xf>
    <xf numFmtId="0" fontId="5" fillId="0" borderId="1" xfId="16" applyFont="1" applyBorder="1" applyAlignment="1" applyProtection="1">
      <alignment horizontal="center" vertical="center"/>
    </xf>
    <xf numFmtId="0" fontId="2" fillId="0" borderId="0" xfId="16" applyFont="1" applyBorder="1" applyAlignment="1" applyProtection="1">
      <alignment horizontal="right" vertical="center" wrapText="1"/>
    </xf>
    <xf numFmtId="0" fontId="2" fillId="0" borderId="18" xfId="16" applyFont="1" applyBorder="1" applyAlignment="1" applyProtection="1">
      <alignment horizontal="right" vertical="center" wrapText="1"/>
    </xf>
    <xf numFmtId="0" fontId="1" fillId="0" borderId="18" xfId="16" applyFont="1" applyBorder="1" applyAlignment="1" applyProtection="1">
      <alignment horizontal="right" vertical="center"/>
    </xf>
    <xf numFmtId="0" fontId="10" fillId="0" borderId="0" xfId="16" applyFont="1" applyFill="1" applyBorder="1" applyAlignment="1" applyProtection="1">
      <alignment horizontal="center" vertical="center"/>
    </xf>
    <xf numFmtId="0" fontId="1" fillId="0" borderId="0" xfId="16" applyFont="1" applyFill="1" applyBorder="1" applyAlignment="1" applyProtection="1">
      <alignment horizontal="right" vertical="center"/>
    </xf>
    <xf numFmtId="0" fontId="2" fillId="0" borderId="2" xfId="16" applyFont="1" applyBorder="1" applyAlignment="1" applyProtection="1">
      <alignment horizontal="left" vertical="center"/>
      <protection locked="0"/>
    </xf>
    <xf numFmtId="0" fontId="2" fillId="0" borderId="22" xfId="16" applyFont="1" applyBorder="1" applyAlignment="1" applyProtection="1">
      <alignment horizontal="left" vertical="center"/>
      <protection locked="0"/>
    </xf>
    <xf numFmtId="0" fontId="2" fillId="0" borderId="3" xfId="16" applyFont="1" applyBorder="1" applyAlignment="1" applyProtection="1">
      <alignment horizontal="left" vertical="center"/>
      <protection locked="0"/>
    </xf>
    <xf numFmtId="0" fontId="2" fillId="0" borderId="0" xfId="16" applyFont="1" applyBorder="1" applyAlignment="1" applyProtection="1">
      <alignment vertical="center" wrapText="1"/>
    </xf>
    <xf numFmtId="0" fontId="2" fillId="0" borderId="7" xfId="16" applyFont="1" applyBorder="1" applyAlignment="1" applyProtection="1">
      <alignment vertical="center" wrapText="1"/>
    </xf>
    <xf numFmtId="0" fontId="3" fillId="0" borderId="10" xfId="16" applyFont="1" applyBorder="1" applyAlignment="1" applyProtection="1">
      <alignment horizontal="left"/>
    </xf>
    <xf numFmtId="0" fontId="3" fillId="0" borderId="11" xfId="16" applyFont="1" applyBorder="1" applyAlignment="1" applyProtection="1">
      <alignment horizontal="left"/>
    </xf>
    <xf numFmtId="0" fontId="3" fillId="0" borderId="12" xfId="16" applyFont="1" applyBorder="1" applyAlignment="1" applyProtection="1">
      <alignment horizontal="left"/>
    </xf>
  </cellXfs>
  <cellStyles count="17">
    <cellStyle name="Euro" xfId="1"/>
    <cellStyle name="Millares" xfId="2" builtinId="3"/>
    <cellStyle name="Millares 2" xfId="3"/>
    <cellStyle name="Millares 3" xfId="4"/>
    <cellStyle name="Millares 4" xfId="5"/>
    <cellStyle name="Normal" xfId="0" builtinId="0"/>
    <cellStyle name="Normal 10" xfId="6"/>
    <cellStyle name="Normal 2" xfId="7"/>
    <cellStyle name="Normal 2 2" xfId="8"/>
    <cellStyle name="Normal 3" xfId="9"/>
    <cellStyle name="Normal 4" xfId="10"/>
    <cellStyle name="Normal 5" xfId="11"/>
    <cellStyle name="Normal 6" xfId="12"/>
    <cellStyle name="Normal 7" xfId="13"/>
    <cellStyle name="Normal 8" xfId="14"/>
    <cellStyle name="Normal 9" xfId="15"/>
    <cellStyle name="Normal_compra 008 ciclofosfamida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273845</xdr:colOff>
      <xdr:row>74</xdr:row>
      <xdr:rowOff>226220</xdr:rowOff>
    </xdr:from>
    <xdr:to>
      <xdr:col>3</xdr:col>
      <xdr:colOff>535782</xdr:colOff>
      <xdr:row>76</xdr:row>
      <xdr:rowOff>188458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408" y="19264314"/>
          <a:ext cx="1583530" cy="8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3"/>
  <sheetViews>
    <sheetView showGridLines="0" tabSelected="1" zoomScale="80" zoomScaleNormal="80" zoomScaleSheetLayoutView="70" workbookViewId="0">
      <selection activeCell="F23" sqref="F23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3.42578125" style="40" customWidth="1"/>
    <col min="5" max="5" width="29.85546875" style="1" customWidth="1"/>
    <col min="6" max="6" width="23.5703125" style="1" bestFit="1" customWidth="1"/>
    <col min="7" max="7" width="25.5703125" style="1" customWidth="1"/>
    <col min="8" max="8" width="20" style="1" customWidth="1"/>
    <col min="9" max="9" width="16.85546875" style="1" customWidth="1"/>
    <col min="10" max="10" width="18.85546875" style="1" customWidth="1"/>
    <col min="11" max="12" width="14.7109375" style="1" customWidth="1"/>
    <col min="13" max="16384" width="11.42578125" style="1"/>
  </cols>
  <sheetData>
    <row r="1" spans="1:12" ht="12.75" customHeight="1" x14ac:dyDescent="0.2">
      <c r="D1" s="39"/>
      <c r="F1" s="2"/>
      <c r="G1" s="2"/>
      <c r="H1" s="2"/>
      <c r="I1" s="3"/>
      <c r="J1" s="96" t="s">
        <v>1</v>
      </c>
      <c r="K1" s="93" t="s">
        <v>113</v>
      </c>
      <c r="L1" s="93"/>
    </row>
    <row r="2" spans="1:12" ht="12.75" customHeight="1" x14ac:dyDescent="0.2">
      <c r="A2" s="4"/>
      <c r="B2" s="4"/>
      <c r="C2" s="4"/>
      <c r="G2" s="5" t="s">
        <v>2</v>
      </c>
      <c r="H2" s="6" t="s">
        <v>0</v>
      </c>
      <c r="I2" s="7"/>
      <c r="J2" s="96"/>
      <c r="K2" s="93"/>
      <c r="L2" s="93"/>
    </row>
    <row r="3" spans="1:12" ht="9.75" customHeight="1" x14ac:dyDescent="0.2">
      <c r="A3" s="4"/>
      <c r="B3" s="4"/>
      <c r="C3" s="4"/>
      <c r="E3" s="8"/>
      <c r="F3" s="3"/>
      <c r="G3" s="3"/>
      <c r="H3" s="7"/>
      <c r="I3" s="7"/>
      <c r="J3" s="7"/>
    </row>
    <row r="4" spans="1:12" ht="8.25" customHeight="1" x14ac:dyDescent="0.2">
      <c r="A4" s="4"/>
      <c r="B4" s="4"/>
      <c r="C4" s="4"/>
      <c r="D4" s="41"/>
      <c r="E4" s="8"/>
      <c r="F4" s="3"/>
      <c r="G4" s="3"/>
      <c r="H4" s="9"/>
      <c r="I4" s="10"/>
      <c r="J4" s="10"/>
    </row>
    <row r="5" spans="1:12" ht="22.5" customHeight="1" x14ac:dyDescent="0.2">
      <c r="A5" s="97" t="s">
        <v>38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</row>
    <row r="6" spans="1:12" x14ac:dyDescent="0.2">
      <c r="A6" s="2"/>
      <c r="B6" s="2"/>
      <c r="C6" s="2"/>
      <c r="D6" s="42"/>
      <c r="F6" s="98" t="s">
        <v>3</v>
      </c>
      <c r="G6" s="98"/>
      <c r="H6" s="34" t="str">
        <f>+K1</f>
        <v>CB-CP-33-24</v>
      </c>
    </row>
    <row r="7" spans="1:12" s="30" customFormat="1" ht="21" customHeight="1" x14ac:dyDescent="0.2">
      <c r="D7" s="43"/>
      <c r="E7" s="31" t="s">
        <v>0</v>
      </c>
      <c r="F7" s="31">
        <v>24</v>
      </c>
      <c r="G7" s="31" t="s">
        <v>4</v>
      </c>
      <c r="H7" s="33" t="s">
        <v>114</v>
      </c>
      <c r="I7" s="32" t="s">
        <v>32</v>
      </c>
    </row>
    <row r="8" spans="1:12" ht="6.75" customHeight="1" x14ac:dyDescent="0.2">
      <c r="A8" s="3"/>
      <c r="B8" s="3"/>
      <c r="C8" s="3"/>
      <c r="D8" s="44"/>
      <c r="E8" s="3"/>
      <c r="F8" s="3"/>
      <c r="G8" s="3"/>
      <c r="H8" s="3"/>
      <c r="I8" s="3"/>
      <c r="J8" s="3"/>
    </row>
    <row r="9" spans="1:12" ht="24.75" customHeight="1" x14ac:dyDescent="0.2">
      <c r="A9" s="11"/>
      <c r="B9" s="11"/>
      <c r="C9" s="94" t="s">
        <v>5</v>
      </c>
      <c r="D9" s="95"/>
      <c r="E9" s="79"/>
      <c r="F9" s="80"/>
      <c r="G9" s="12" t="s">
        <v>6</v>
      </c>
      <c r="H9" s="99"/>
      <c r="I9" s="100"/>
      <c r="J9" s="100"/>
      <c r="K9" s="100"/>
      <c r="L9" s="101"/>
    </row>
    <row r="10" spans="1:12" ht="22.5" customHeight="1" x14ac:dyDescent="0.2">
      <c r="A10" s="11"/>
      <c r="B10" s="11"/>
      <c r="C10" s="4"/>
      <c r="D10" s="45"/>
      <c r="E10" s="13"/>
      <c r="F10" s="13"/>
      <c r="G10" s="12" t="s">
        <v>7</v>
      </c>
      <c r="H10" s="99"/>
      <c r="I10" s="100"/>
      <c r="J10" s="100"/>
      <c r="K10" s="100"/>
      <c r="L10" s="101"/>
    </row>
    <row r="11" spans="1:12" ht="6" customHeight="1" thickBot="1" x14ac:dyDescent="0.25">
      <c r="A11" s="14"/>
      <c r="B11" s="14"/>
      <c r="C11" s="14"/>
      <c r="D11" s="46"/>
      <c r="E11" s="15"/>
      <c r="F11" s="14"/>
      <c r="G11" s="14"/>
      <c r="H11" s="14"/>
      <c r="I11" s="14"/>
      <c r="J11" s="14"/>
      <c r="K11" s="16"/>
      <c r="L11" s="16"/>
    </row>
    <row r="12" spans="1:12" ht="15.75" customHeight="1" x14ac:dyDescent="0.25">
      <c r="A12" s="104" t="s">
        <v>25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6"/>
    </row>
    <row r="13" spans="1:12" ht="34.5" customHeight="1" thickBot="1" x14ac:dyDescent="0.25">
      <c r="A13" s="17"/>
      <c r="B13" s="102" t="s">
        <v>34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3"/>
    </row>
    <row r="14" spans="1:12" s="51" customFormat="1" ht="18" x14ac:dyDescent="0.25">
      <c r="A14" s="81" t="s">
        <v>33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3"/>
    </row>
    <row r="15" spans="1:12" s="51" customFormat="1" ht="18" x14ac:dyDescent="0.25">
      <c r="A15" s="84" t="s">
        <v>115</v>
      </c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6"/>
    </row>
    <row r="16" spans="1:12" s="51" customFormat="1" ht="18.75" thickBot="1" x14ac:dyDescent="0.3">
      <c r="A16" s="87" t="s">
        <v>35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9"/>
    </row>
    <row r="17" spans="1:12" s="51" customFormat="1" ht="18.75" hidden="1" thickBot="1" x14ac:dyDescent="0.3">
      <c r="A17" s="90" t="s">
        <v>36</v>
      </c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2"/>
    </row>
    <row r="18" spans="1:12" ht="25.5" x14ac:dyDescent="0.2">
      <c r="A18" s="52" t="s">
        <v>8</v>
      </c>
      <c r="B18" s="53" t="s">
        <v>9</v>
      </c>
      <c r="C18" s="54" t="s">
        <v>10</v>
      </c>
      <c r="D18" s="54" t="s">
        <v>11</v>
      </c>
      <c r="E18" s="53" t="s">
        <v>12</v>
      </c>
      <c r="F18" s="54" t="s">
        <v>13</v>
      </c>
      <c r="G18" s="54" t="s">
        <v>14</v>
      </c>
      <c r="H18" s="54" t="s">
        <v>15</v>
      </c>
      <c r="I18" s="54" t="s">
        <v>16</v>
      </c>
      <c r="J18" s="54" t="s">
        <v>17</v>
      </c>
      <c r="K18" s="54" t="s">
        <v>18</v>
      </c>
      <c r="L18" s="55" t="s">
        <v>19</v>
      </c>
    </row>
    <row r="19" spans="1:12" s="19" customFormat="1" ht="50.1" customHeight="1" x14ac:dyDescent="0.2">
      <c r="A19" s="65">
        <v>1</v>
      </c>
      <c r="B19" s="66" t="s">
        <v>39</v>
      </c>
      <c r="C19" s="67">
        <v>65</v>
      </c>
      <c r="D19" s="66" t="s">
        <v>27</v>
      </c>
      <c r="E19" s="61" t="s">
        <v>40</v>
      </c>
      <c r="F19" s="57"/>
      <c r="G19" s="57"/>
      <c r="H19" s="57"/>
      <c r="I19" s="57"/>
      <c r="J19" s="57"/>
      <c r="K19" s="58"/>
      <c r="L19" s="60">
        <f>C19*K19</f>
        <v>0</v>
      </c>
    </row>
    <row r="20" spans="1:12" s="19" customFormat="1" x14ac:dyDescent="0.2">
      <c r="A20" s="65"/>
      <c r="B20" s="66"/>
      <c r="C20" s="67"/>
      <c r="D20" s="66"/>
      <c r="E20" s="59" t="s">
        <v>117</v>
      </c>
      <c r="F20" s="59" t="s">
        <v>26</v>
      </c>
      <c r="G20" s="68"/>
      <c r="H20" s="68"/>
      <c r="I20" s="68"/>
      <c r="J20" s="68"/>
      <c r="K20" s="68"/>
      <c r="L20" s="69"/>
    </row>
    <row r="21" spans="1:12" s="38" customFormat="1" ht="18.75" x14ac:dyDescent="0.25">
      <c r="A21" s="65"/>
      <c r="B21" s="66"/>
      <c r="C21" s="67"/>
      <c r="D21" s="66"/>
      <c r="E21" s="48" t="s">
        <v>101</v>
      </c>
      <c r="F21" s="37"/>
      <c r="G21" s="68"/>
      <c r="H21" s="68"/>
      <c r="I21" s="68"/>
      <c r="J21" s="68"/>
      <c r="K21" s="68"/>
      <c r="L21" s="69"/>
    </row>
    <row r="22" spans="1:12" s="19" customFormat="1" ht="50.1" customHeight="1" x14ac:dyDescent="0.2">
      <c r="A22" s="64">
        <v>2</v>
      </c>
      <c r="B22" s="62" t="s">
        <v>45</v>
      </c>
      <c r="C22" s="63">
        <v>1000</v>
      </c>
      <c r="D22" s="62" t="s">
        <v>29</v>
      </c>
      <c r="E22" s="61" t="s">
        <v>46</v>
      </c>
      <c r="F22" s="57"/>
      <c r="G22" s="57"/>
      <c r="H22" s="57"/>
      <c r="I22" s="57"/>
      <c r="J22" s="57"/>
      <c r="K22" s="58"/>
      <c r="L22" s="60">
        <f>C22*K22</f>
        <v>0</v>
      </c>
    </row>
    <row r="23" spans="1:12" s="19" customFormat="1" ht="50.1" customHeight="1" x14ac:dyDescent="0.2">
      <c r="A23" s="64">
        <v>3</v>
      </c>
      <c r="B23" s="62" t="s">
        <v>47</v>
      </c>
      <c r="C23" s="63">
        <v>1600</v>
      </c>
      <c r="D23" s="62" t="s">
        <v>29</v>
      </c>
      <c r="E23" s="61" t="s">
        <v>48</v>
      </c>
      <c r="F23" s="57"/>
      <c r="G23" s="57"/>
      <c r="H23" s="57"/>
      <c r="I23" s="57"/>
      <c r="J23" s="57"/>
      <c r="K23" s="58"/>
      <c r="L23" s="60">
        <f>C23*K23</f>
        <v>0</v>
      </c>
    </row>
    <row r="24" spans="1:12" s="19" customFormat="1" ht="50.1" customHeight="1" x14ac:dyDescent="0.2">
      <c r="A24" s="65">
        <v>4</v>
      </c>
      <c r="B24" s="66" t="s">
        <v>41</v>
      </c>
      <c r="C24" s="67">
        <v>2550</v>
      </c>
      <c r="D24" s="66" t="s">
        <v>29</v>
      </c>
      <c r="E24" s="61" t="s">
        <v>42</v>
      </c>
      <c r="F24" s="57"/>
      <c r="G24" s="57"/>
      <c r="H24" s="57"/>
      <c r="I24" s="57"/>
      <c r="J24" s="57"/>
      <c r="K24" s="58"/>
      <c r="L24" s="60">
        <f>C24*K24</f>
        <v>0</v>
      </c>
    </row>
    <row r="25" spans="1:12" s="19" customFormat="1" x14ac:dyDescent="0.2">
      <c r="A25" s="65"/>
      <c r="B25" s="66"/>
      <c r="C25" s="67"/>
      <c r="D25" s="66"/>
      <c r="E25" s="59" t="s">
        <v>117</v>
      </c>
      <c r="F25" s="59" t="s">
        <v>26</v>
      </c>
      <c r="G25" s="68"/>
      <c r="H25" s="68"/>
      <c r="I25" s="68"/>
      <c r="J25" s="68"/>
      <c r="K25" s="68"/>
      <c r="L25" s="69"/>
    </row>
    <row r="26" spans="1:12" s="38" customFormat="1" ht="18.75" x14ac:dyDescent="0.25">
      <c r="A26" s="65"/>
      <c r="B26" s="66"/>
      <c r="C26" s="67"/>
      <c r="D26" s="66"/>
      <c r="E26" s="48" t="s">
        <v>102</v>
      </c>
      <c r="F26" s="37"/>
      <c r="G26" s="68"/>
      <c r="H26" s="68"/>
      <c r="I26" s="68"/>
      <c r="J26" s="68"/>
      <c r="K26" s="68"/>
      <c r="L26" s="69"/>
    </row>
    <row r="27" spans="1:12" s="19" customFormat="1" ht="50.1" customHeight="1" x14ac:dyDescent="0.2">
      <c r="A27" s="65">
        <v>5</v>
      </c>
      <c r="B27" s="66" t="s">
        <v>49</v>
      </c>
      <c r="C27" s="67">
        <v>500</v>
      </c>
      <c r="D27" s="66" t="s">
        <v>51</v>
      </c>
      <c r="E27" s="61" t="s">
        <v>50</v>
      </c>
      <c r="F27" s="57"/>
      <c r="G27" s="57"/>
      <c r="H27" s="57"/>
      <c r="I27" s="57"/>
      <c r="J27" s="57"/>
      <c r="K27" s="58"/>
      <c r="L27" s="60">
        <f>C27*K27</f>
        <v>0</v>
      </c>
    </row>
    <row r="28" spans="1:12" s="19" customFormat="1" x14ac:dyDescent="0.2">
      <c r="A28" s="65"/>
      <c r="B28" s="66"/>
      <c r="C28" s="67"/>
      <c r="D28" s="66"/>
      <c r="E28" s="59" t="s">
        <v>117</v>
      </c>
      <c r="F28" s="59" t="s">
        <v>26</v>
      </c>
      <c r="G28" s="68"/>
      <c r="H28" s="68"/>
      <c r="I28" s="68"/>
      <c r="J28" s="68"/>
      <c r="K28" s="68"/>
      <c r="L28" s="69"/>
    </row>
    <row r="29" spans="1:12" s="38" customFormat="1" ht="22.5" x14ac:dyDescent="0.25">
      <c r="A29" s="65"/>
      <c r="B29" s="66"/>
      <c r="C29" s="67"/>
      <c r="D29" s="66"/>
      <c r="E29" s="48" t="s">
        <v>103</v>
      </c>
      <c r="F29" s="37"/>
      <c r="G29" s="68"/>
      <c r="H29" s="68"/>
      <c r="I29" s="68"/>
      <c r="J29" s="68"/>
      <c r="K29" s="68"/>
      <c r="L29" s="69"/>
    </row>
    <row r="30" spans="1:12" s="38" customFormat="1" ht="18.75" x14ac:dyDescent="0.25">
      <c r="A30" s="65"/>
      <c r="B30" s="66"/>
      <c r="C30" s="67"/>
      <c r="D30" s="66"/>
      <c r="E30" s="48" t="s">
        <v>108</v>
      </c>
      <c r="F30" s="37"/>
      <c r="G30" s="68"/>
      <c r="H30" s="68"/>
      <c r="I30" s="68"/>
      <c r="J30" s="68"/>
      <c r="K30" s="68"/>
      <c r="L30" s="69"/>
    </row>
    <row r="31" spans="1:12" s="19" customFormat="1" ht="50.1" customHeight="1" x14ac:dyDescent="0.2">
      <c r="A31" s="65">
        <v>6</v>
      </c>
      <c r="B31" s="66" t="s">
        <v>52</v>
      </c>
      <c r="C31" s="67">
        <v>300</v>
      </c>
      <c r="D31" s="66" t="s">
        <v>28</v>
      </c>
      <c r="E31" s="61" t="s">
        <v>53</v>
      </c>
      <c r="F31" s="57"/>
      <c r="G31" s="57"/>
      <c r="H31" s="57"/>
      <c r="I31" s="57"/>
      <c r="J31" s="57"/>
      <c r="K31" s="58"/>
      <c r="L31" s="60">
        <f>C31*K31</f>
        <v>0</v>
      </c>
    </row>
    <row r="32" spans="1:12" s="19" customFormat="1" x14ac:dyDescent="0.2">
      <c r="A32" s="65"/>
      <c r="B32" s="66"/>
      <c r="C32" s="67"/>
      <c r="D32" s="66"/>
      <c r="E32" s="59" t="s">
        <v>117</v>
      </c>
      <c r="F32" s="59" t="s">
        <v>26</v>
      </c>
      <c r="G32" s="68"/>
      <c r="H32" s="68"/>
      <c r="I32" s="68"/>
      <c r="J32" s="68"/>
      <c r="K32" s="68"/>
      <c r="L32" s="69"/>
    </row>
    <row r="33" spans="1:12" s="38" customFormat="1" ht="22.5" x14ac:dyDescent="0.25">
      <c r="A33" s="65"/>
      <c r="B33" s="66"/>
      <c r="C33" s="67"/>
      <c r="D33" s="66"/>
      <c r="E33" s="48" t="s">
        <v>103</v>
      </c>
      <c r="F33" s="37"/>
      <c r="G33" s="68"/>
      <c r="H33" s="68"/>
      <c r="I33" s="68"/>
      <c r="J33" s="68"/>
      <c r="K33" s="68"/>
      <c r="L33" s="69"/>
    </row>
    <row r="34" spans="1:12" s="19" customFormat="1" ht="50.1" customHeight="1" x14ac:dyDescent="0.2">
      <c r="A34" s="65">
        <v>7</v>
      </c>
      <c r="B34" s="66" t="s">
        <v>54</v>
      </c>
      <c r="C34" s="67">
        <v>204</v>
      </c>
      <c r="D34" s="66" t="s">
        <v>56</v>
      </c>
      <c r="E34" s="61" t="s">
        <v>55</v>
      </c>
      <c r="F34" s="57"/>
      <c r="G34" s="57"/>
      <c r="H34" s="57"/>
      <c r="I34" s="57"/>
      <c r="J34" s="57"/>
      <c r="K34" s="58"/>
      <c r="L34" s="60">
        <f>C34*K34</f>
        <v>0</v>
      </c>
    </row>
    <row r="35" spans="1:12" s="19" customFormat="1" x14ac:dyDescent="0.2">
      <c r="A35" s="65"/>
      <c r="B35" s="66"/>
      <c r="C35" s="67"/>
      <c r="D35" s="66"/>
      <c r="E35" s="59" t="s">
        <v>117</v>
      </c>
      <c r="F35" s="59" t="s">
        <v>26</v>
      </c>
      <c r="G35" s="68"/>
      <c r="H35" s="68"/>
      <c r="I35" s="68"/>
      <c r="J35" s="68"/>
      <c r="K35" s="68"/>
      <c r="L35" s="69"/>
    </row>
    <row r="36" spans="1:12" s="38" customFormat="1" ht="33.75" x14ac:dyDescent="0.25">
      <c r="A36" s="65"/>
      <c r="B36" s="66"/>
      <c r="C36" s="67"/>
      <c r="D36" s="66"/>
      <c r="E36" s="48" t="s">
        <v>111</v>
      </c>
      <c r="F36" s="37"/>
      <c r="G36" s="68"/>
      <c r="H36" s="68"/>
      <c r="I36" s="68"/>
      <c r="J36" s="68"/>
      <c r="K36" s="68"/>
      <c r="L36" s="69"/>
    </row>
    <row r="37" spans="1:12" s="38" customFormat="1" ht="22.5" x14ac:dyDescent="0.25">
      <c r="A37" s="65"/>
      <c r="B37" s="66"/>
      <c r="C37" s="67"/>
      <c r="D37" s="66"/>
      <c r="E37" s="48" t="s">
        <v>109</v>
      </c>
      <c r="F37" s="37"/>
      <c r="G37" s="68"/>
      <c r="H37" s="68"/>
      <c r="I37" s="68"/>
      <c r="J37" s="68"/>
      <c r="K37" s="68"/>
      <c r="L37" s="69"/>
    </row>
    <row r="38" spans="1:12" s="38" customFormat="1" ht="18.75" x14ac:dyDescent="0.25">
      <c r="A38" s="65"/>
      <c r="B38" s="66"/>
      <c r="C38" s="67"/>
      <c r="D38" s="66"/>
      <c r="E38" s="48" t="s">
        <v>110</v>
      </c>
      <c r="F38" s="37"/>
      <c r="G38" s="68"/>
      <c r="H38" s="68"/>
      <c r="I38" s="68"/>
      <c r="J38" s="68"/>
      <c r="K38" s="68"/>
      <c r="L38" s="69"/>
    </row>
    <row r="39" spans="1:12" s="19" customFormat="1" ht="53.1" customHeight="1" x14ac:dyDescent="0.2">
      <c r="A39" s="64">
        <v>8</v>
      </c>
      <c r="B39" s="62" t="s">
        <v>57</v>
      </c>
      <c r="C39" s="63">
        <v>500</v>
      </c>
      <c r="D39" s="62" t="s">
        <v>107</v>
      </c>
      <c r="E39" s="61" t="s">
        <v>58</v>
      </c>
      <c r="F39" s="57"/>
      <c r="G39" s="57"/>
      <c r="H39" s="57"/>
      <c r="I39" s="57"/>
      <c r="J39" s="57"/>
      <c r="K39" s="58"/>
      <c r="L39" s="60">
        <f>C39*K39</f>
        <v>0</v>
      </c>
    </row>
    <row r="40" spans="1:12" s="19" customFormat="1" ht="53.1" customHeight="1" x14ac:dyDescent="0.2">
      <c r="A40" s="64">
        <v>9</v>
      </c>
      <c r="B40" s="62" t="s">
        <v>59</v>
      </c>
      <c r="C40" s="63">
        <v>50</v>
      </c>
      <c r="D40" s="62" t="s">
        <v>27</v>
      </c>
      <c r="E40" s="61" t="s">
        <v>60</v>
      </c>
      <c r="F40" s="57"/>
      <c r="G40" s="57"/>
      <c r="H40" s="57"/>
      <c r="I40" s="57"/>
      <c r="J40" s="57"/>
      <c r="K40" s="58"/>
      <c r="L40" s="60">
        <f>C40*K40</f>
        <v>0</v>
      </c>
    </row>
    <row r="41" spans="1:12" s="19" customFormat="1" ht="53.1" customHeight="1" x14ac:dyDescent="0.2">
      <c r="A41" s="65">
        <v>10</v>
      </c>
      <c r="B41" s="66" t="s">
        <v>61</v>
      </c>
      <c r="C41" s="67">
        <v>370</v>
      </c>
      <c r="D41" s="66" t="s">
        <v>43</v>
      </c>
      <c r="E41" s="61" t="s">
        <v>62</v>
      </c>
      <c r="F41" s="57"/>
      <c r="G41" s="57"/>
      <c r="H41" s="57"/>
      <c r="I41" s="57"/>
      <c r="J41" s="57"/>
      <c r="K41" s="58"/>
      <c r="L41" s="60">
        <f>C41*K41</f>
        <v>0</v>
      </c>
    </row>
    <row r="42" spans="1:12" s="19" customFormat="1" x14ac:dyDescent="0.2">
      <c r="A42" s="65"/>
      <c r="B42" s="66"/>
      <c r="C42" s="67"/>
      <c r="D42" s="66"/>
      <c r="E42" s="59" t="s">
        <v>117</v>
      </c>
      <c r="F42" s="59" t="s">
        <v>26</v>
      </c>
      <c r="G42" s="68"/>
      <c r="H42" s="68"/>
      <c r="I42" s="68"/>
      <c r="J42" s="68"/>
      <c r="K42" s="68"/>
      <c r="L42" s="69"/>
    </row>
    <row r="43" spans="1:12" s="38" customFormat="1" ht="18.75" x14ac:dyDescent="0.25">
      <c r="A43" s="65"/>
      <c r="B43" s="66"/>
      <c r="C43" s="67"/>
      <c r="D43" s="66"/>
      <c r="E43" s="48" t="s">
        <v>104</v>
      </c>
      <c r="F43" s="37"/>
      <c r="G43" s="68"/>
      <c r="H43" s="68"/>
      <c r="I43" s="68"/>
      <c r="J43" s="68"/>
      <c r="K43" s="68"/>
      <c r="L43" s="69"/>
    </row>
    <row r="44" spans="1:12" s="19" customFormat="1" ht="53.1" customHeight="1" x14ac:dyDescent="0.2">
      <c r="A44" s="64">
        <v>11</v>
      </c>
      <c r="B44" s="62" t="s">
        <v>63</v>
      </c>
      <c r="C44" s="63">
        <v>2</v>
      </c>
      <c r="D44" s="62" t="s">
        <v>27</v>
      </c>
      <c r="E44" s="61" t="s">
        <v>64</v>
      </c>
      <c r="F44" s="57"/>
      <c r="G44" s="57"/>
      <c r="H44" s="57"/>
      <c r="I44" s="57"/>
      <c r="J44" s="57"/>
      <c r="K44" s="58"/>
      <c r="L44" s="60">
        <f>C44*K44</f>
        <v>0</v>
      </c>
    </row>
    <row r="45" spans="1:12" s="19" customFormat="1" ht="53.1" customHeight="1" x14ac:dyDescent="0.2">
      <c r="A45" s="64">
        <v>12</v>
      </c>
      <c r="B45" s="62" t="s">
        <v>65</v>
      </c>
      <c r="C45" s="63">
        <v>10</v>
      </c>
      <c r="D45" s="62" t="s">
        <v>27</v>
      </c>
      <c r="E45" s="61" t="s">
        <v>66</v>
      </c>
      <c r="F45" s="57"/>
      <c r="G45" s="57"/>
      <c r="H45" s="57"/>
      <c r="I45" s="57"/>
      <c r="J45" s="57"/>
      <c r="K45" s="58"/>
      <c r="L45" s="60">
        <f>C45*K45</f>
        <v>0</v>
      </c>
    </row>
    <row r="46" spans="1:12" s="19" customFormat="1" ht="53.1" customHeight="1" x14ac:dyDescent="0.2">
      <c r="A46" s="65">
        <v>13</v>
      </c>
      <c r="B46" s="66" t="s">
        <v>67</v>
      </c>
      <c r="C46" s="67">
        <v>100</v>
      </c>
      <c r="D46" s="66" t="s">
        <v>43</v>
      </c>
      <c r="E46" s="61" t="s">
        <v>68</v>
      </c>
      <c r="F46" s="57"/>
      <c r="G46" s="57"/>
      <c r="H46" s="57"/>
      <c r="I46" s="57"/>
      <c r="J46" s="57"/>
      <c r="K46" s="58"/>
      <c r="L46" s="60">
        <f>C46*K46</f>
        <v>0</v>
      </c>
    </row>
    <row r="47" spans="1:12" s="19" customFormat="1" x14ac:dyDescent="0.2">
      <c r="A47" s="65"/>
      <c r="B47" s="66"/>
      <c r="C47" s="67"/>
      <c r="D47" s="66"/>
      <c r="E47" s="59" t="s">
        <v>117</v>
      </c>
      <c r="F47" s="59" t="s">
        <v>26</v>
      </c>
      <c r="G47" s="68"/>
      <c r="H47" s="68"/>
      <c r="I47" s="68"/>
      <c r="J47" s="68"/>
      <c r="K47" s="68"/>
      <c r="L47" s="69"/>
    </row>
    <row r="48" spans="1:12" s="38" customFormat="1" ht="22.5" x14ac:dyDescent="0.25">
      <c r="A48" s="65"/>
      <c r="B48" s="66"/>
      <c r="C48" s="67"/>
      <c r="D48" s="66"/>
      <c r="E48" s="48" t="s">
        <v>105</v>
      </c>
      <c r="F48" s="37"/>
      <c r="G48" s="68"/>
      <c r="H48" s="68"/>
      <c r="I48" s="68"/>
      <c r="J48" s="68"/>
      <c r="K48" s="68"/>
      <c r="L48" s="69"/>
    </row>
    <row r="49" spans="1:12" s="19" customFormat="1" ht="53.1" customHeight="1" x14ac:dyDescent="0.2">
      <c r="A49" s="65">
        <v>14</v>
      </c>
      <c r="B49" s="66" t="s">
        <v>69</v>
      </c>
      <c r="C49" s="67">
        <v>100</v>
      </c>
      <c r="D49" s="66" t="s">
        <v>43</v>
      </c>
      <c r="E49" s="61" t="s">
        <v>70</v>
      </c>
      <c r="F49" s="57"/>
      <c r="G49" s="57"/>
      <c r="H49" s="57"/>
      <c r="I49" s="57"/>
      <c r="J49" s="57"/>
      <c r="K49" s="58"/>
      <c r="L49" s="60">
        <f>C49*K49</f>
        <v>0</v>
      </c>
    </row>
    <row r="50" spans="1:12" s="19" customFormat="1" x14ac:dyDescent="0.2">
      <c r="A50" s="65"/>
      <c r="B50" s="66"/>
      <c r="C50" s="67"/>
      <c r="D50" s="66"/>
      <c r="E50" s="59" t="s">
        <v>117</v>
      </c>
      <c r="F50" s="59" t="s">
        <v>26</v>
      </c>
      <c r="G50" s="68"/>
      <c r="H50" s="68"/>
      <c r="I50" s="68"/>
      <c r="J50" s="68"/>
      <c r="K50" s="68"/>
      <c r="L50" s="69"/>
    </row>
    <row r="51" spans="1:12" s="38" customFormat="1" ht="22.5" x14ac:dyDescent="0.25">
      <c r="A51" s="65"/>
      <c r="B51" s="66"/>
      <c r="C51" s="67"/>
      <c r="D51" s="66"/>
      <c r="E51" s="48" t="s">
        <v>105</v>
      </c>
      <c r="F51" s="37"/>
      <c r="G51" s="68"/>
      <c r="H51" s="68"/>
      <c r="I51" s="68"/>
      <c r="J51" s="68"/>
      <c r="K51" s="68"/>
      <c r="L51" s="69"/>
    </row>
    <row r="52" spans="1:12" s="19" customFormat="1" ht="53.1" customHeight="1" x14ac:dyDescent="0.2">
      <c r="A52" s="64">
        <v>15</v>
      </c>
      <c r="B52" s="62" t="s">
        <v>71</v>
      </c>
      <c r="C52" s="63">
        <v>140</v>
      </c>
      <c r="D52" s="62" t="s">
        <v>29</v>
      </c>
      <c r="E52" s="61" t="s">
        <v>72</v>
      </c>
      <c r="F52" s="57"/>
      <c r="G52" s="57"/>
      <c r="H52" s="57"/>
      <c r="I52" s="57"/>
      <c r="J52" s="57"/>
      <c r="K52" s="58"/>
      <c r="L52" s="60">
        <f>C52*K52</f>
        <v>0</v>
      </c>
    </row>
    <row r="53" spans="1:12" s="19" customFormat="1" ht="53.1" customHeight="1" x14ac:dyDescent="0.2">
      <c r="A53" s="64">
        <v>16</v>
      </c>
      <c r="B53" s="62" t="s">
        <v>73</v>
      </c>
      <c r="C53" s="63">
        <v>50</v>
      </c>
      <c r="D53" s="62" t="s">
        <v>28</v>
      </c>
      <c r="E53" s="61" t="s">
        <v>74</v>
      </c>
      <c r="F53" s="57"/>
      <c r="G53" s="57"/>
      <c r="H53" s="57"/>
      <c r="I53" s="57"/>
      <c r="J53" s="57"/>
      <c r="K53" s="58"/>
      <c r="L53" s="60">
        <f>C53*K53</f>
        <v>0</v>
      </c>
    </row>
    <row r="54" spans="1:12" s="19" customFormat="1" ht="53.1" customHeight="1" x14ac:dyDescent="0.2">
      <c r="A54" s="64">
        <v>17</v>
      </c>
      <c r="B54" s="62" t="s">
        <v>75</v>
      </c>
      <c r="C54" s="63">
        <v>100</v>
      </c>
      <c r="D54" s="62" t="s">
        <v>30</v>
      </c>
      <c r="E54" s="61" t="s">
        <v>76</v>
      </c>
      <c r="F54" s="57"/>
      <c r="G54" s="57"/>
      <c r="H54" s="57"/>
      <c r="I54" s="57"/>
      <c r="J54" s="57"/>
      <c r="K54" s="58"/>
      <c r="L54" s="60">
        <f>C54*K54</f>
        <v>0</v>
      </c>
    </row>
    <row r="55" spans="1:12" s="19" customFormat="1" ht="53.1" customHeight="1" x14ac:dyDescent="0.2">
      <c r="A55" s="64">
        <v>18</v>
      </c>
      <c r="B55" s="62" t="s">
        <v>77</v>
      </c>
      <c r="C55" s="63">
        <v>2000</v>
      </c>
      <c r="D55" s="62" t="s">
        <v>27</v>
      </c>
      <c r="E55" s="61" t="s">
        <v>78</v>
      </c>
      <c r="F55" s="57"/>
      <c r="G55" s="57"/>
      <c r="H55" s="57"/>
      <c r="I55" s="57"/>
      <c r="J55" s="57"/>
      <c r="K55" s="58"/>
      <c r="L55" s="60">
        <f>C55*K55</f>
        <v>0</v>
      </c>
    </row>
    <row r="56" spans="1:12" s="19" customFormat="1" ht="53.1" customHeight="1" x14ac:dyDescent="0.2">
      <c r="A56" s="65">
        <v>19</v>
      </c>
      <c r="B56" s="66" t="s">
        <v>79</v>
      </c>
      <c r="C56" s="67">
        <v>160</v>
      </c>
      <c r="D56" s="66" t="s">
        <v>27</v>
      </c>
      <c r="E56" s="61" t="s">
        <v>80</v>
      </c>
      <c r="F56" s="57"/>
      <c r="G56" s="57"/>
      <c r="H56" s="57"/>
      <c r="I56" s="57"/>
      <c r="J56" s="57"/>
      <c r="K56" s="58"/>
      <c r="L56" s="60">
        <f>C56*K56</f>
        <v>0</v>
      </c>
    </row>
    <row r="57" spans="1:12" s="19" customFormat="1" x14ac:dyDescent="0.2">
      <c r="A57" s="65"/>
      <c r="B57" s="66"/>
      <c r="C57" s="67"/>
      <c r="D57" s="66"/>
      <c r="E57" s="59" t="s">
        <v>117</v>
      </c>
      <c r="F57" s="59" t="s">
        <v>26</v>
      </c>
      <c r="G57" s="68"/>
      <c r="H57" s="68"/>
      <c r="I57" s="68"/>
      <c r="J57" s="68"/>
      <c r="K57" s="68"/>
      <c r="L57" s="69"/>
    </row>
    <row r="58" spans="1:12" s="38" customFormat="1" ht="22.5" x14ac:dyDescent="0.25">
      <c r="A58" s="65"/>
      <c r="B58" s="66"/>
      <c r="C58" s="67"/>
      <c r="D58" s="66"/>
      <c r="E58" s="48" t="s">
        <v>106</v>
      </c>
      <c r="F58" s="37"/>
      <c r="G58" s="68"/>
      <c r="H58" s="68"/>
      <c r="I58" s="68"/>
      <c r="J58" s="68"/>
      <c r="K58" s="68"/>
      <c r="L58" s="69"/>
    </row>
    <row r="59" spans="1:12" s="19" customFormat="1" ht="53.1" customHeight="1" x14ac:dyDescent="0.2">
      <c r="A59" s="64">
        <v>20</v>
      </c>
      <c r="B59" s="62" t="s">
        <v>81</v>
      </c>
      <c r="C59" s="63">
        <v>250</v>
      </c>
      <c r="D59" s="62" t="s">
        <v>30</v>
      </c>
      <c r="E59" s="61" t="s">
        <v>82</v>
      </c>
      <c r="F59" s="57"/>
      <c r="G59" s="57"/>
      <c r="H59" s="57"/>
      <c r="I59" s="57"/>
      <c r="J59" s="57"/>
      <c r="K59" s="58"/>
      <c r="L59" s="60">
        <f>C59*K59</f>
        <v>0</v>
      </c>
    </row>
    <row r="60" spans="1:12" s="19" customFormat="1" ht="50.1" customHeight="1" x14ac:dyDescent="0.2">
      <c r="A60" s="65">
        <v>21</v>
      </c>
      <c r="B60" s="66" t="s">
        <v>83</v>
      </c>
      <c r="C60" s="67">
        <v>14300</v>
      </c>
      <c r="D60" s="66" t="s">
        <v>29</v>
      </c>
      <c r="E60" s="61" t="s">
        <v>84</v>
      </c>
      <c r="F60" s="57"/>
      <c r="G60" s="57"/>
      <c r="H60" s="57"/>
      <c r="I60" s="57"/>
      <c r="J60" s="57"/>
      <c r="K60" s="58"/>
      <c r="L60" s="60">
        <f>C60*K60</f>
        <v>0</v>
      </c>
    </row>
    <row r="61" spans="1:12" s="19" customFormat="1" x14ac:dyDescent="0.2">
      <c r="A61" s="65"/>
      <c r="B61" s="66"/>
      <c r="C61" s="67"/>
      <c r="D61" s="66"/>
      <c r="E61" s="59" t="s">
        <v>117</v>
      </c>
      <c r="F61" s="59" t="s">
        <v>26</v>
      </c>
      <c r="G61" s="68"/>
      <c r="H61" s="68"/>
      <c r="I61" s="68"/>
      <c r="J61" s="68"/>
      <c r="K61" s="68"/>
      <c r="L61" s="69"/>
    </row>
    <row r="62" spans="1:12" s="38" customFormat="1" ht="18.75" x14ac:dyDescent="0.25">
      <c r="A62" s="65"/>
      <c r="B62" s="66"/>
      <c r="C62" s="67"/>
      <c r="D62" s="66"/>
      <c r="E62" s="48" t="s">
        <v>44</v>
      </c>
      <c r="F62" s="37"/>
      <c r="G62" s="68"/>
      <c r="H62" s="68"/>
      <c r="I62" s="68"/>
      <c r="J62" s="68"/>
      <c r="K62" s="68"/>
      <c r="L62" s="69"/>
    </row>
    <row r="63" spans="1:12" s="38" customFormat="1" ht="22.5" x14ac:dyDescent="0.25">
      <c r="A63" s="65"/>
      <c r="B63" s="66"/>
      <c r="C63" s="67"/>
      <c r="D63" s="66"/>
      <c r="E63" s="48" t="s">
        <v>112</v>
      </c>
      <c r="F63" s="37"/>
      <c r="G63" s="68"/>
      <c r="H63" s="68"/>
      <c r="I63" s="68"/>
      <c r="J63" s="68"/>
      <c r="K63" s="68"/>
      <c r="L63" s="69"/>
    </row>
    <row r="64" spans="1:12" s="19" customFormat="1" ht="50.1" customHeight="1" x14ac:dyDescent="0.2">
      <c r="A64" s="64">
        <v>22</v>
      </c>
      <c r="B64" s="62" t="s">
        <v>85</v>
      </c>
      <c r="C64" s="63">
        <v>5000</v>
      </c>
      <c r="D64" s="62" t="s">
        <v>29</v>
      </c>
      <c r="E64" s="61" t="s">
        <v>86</v>
      </c>
      <c r="F64" s="57"/>
      <c r="G64" s="57"/>
      <c r="H64" s="57"/>
      <c r="I64" s="57"/>
      <c r="J64" s="57"/>
      <c r="K64" s="58"/>
      <c r="L64" s="60">
        <f>C64*K64</f>
        <v>0</v>
      </c>
    </row>
    <row r="65" spans="1:12" s="19" customFormat="1" ht="50.1" customHeight="1" x14ac:dyDescent="0.2">
      <c r="A65" s="65">
        <v>23</v>
      </c>
      <c r="B65" s="66" t="s">
        <v>87</v>
      </c>
      <c r="C65" s="67">
        <v>6000</v>
      </c>
      <c r="D65" s="66" t="s">
        <v>29</v>
      </c>
      <c r="E65" s="61" t="s">
        <v>88</v>
      </c>
      <c r="F65" s="57"/>
      <c r="G65" s="57"/>
      <c r="H65" s="57"/>
      <c r="I65" s="57"/>
      <c r="J65" s="57"/>
      <c r="K65" s="58"/>
      <c r="L65" s="60">
        <f>C65*K65</f>
        <v>0</v>
      </c>
    </row>
    <row r="66" spans="1:12" s="19" customFormat="1" x14ac:dyDescent="0.2">
      <c r="A66" s="65"/>
      <c r="B66" s="66"/>
      <c r="C66" s="67"/>
      <c r="D66" s="66"/>
      <c r="E66" s="59" t="s">
        <v>117</v>
      </c>
      <c r="F66" s="59" t="s">
        <v>26</v>
      </c>
      <c r="G66" s="68"/>
      <c r="H66" s="68"/>
      <c r="I66" s="68"/>
      <c r="J66" s="68"/>
      <c r="K66" s="68"/>
      <c r="L66" s="69"/>
    </row>
    <row r="67" spans="1:12" s="38" customFormat="1" ht="18.75" x14ac:dyDescent="0.25">
      <c r="A67" s="65"/>
      <c r="B67" s="66"/>
      <c r="C67" s="67"/>
      <c r="D67" s="66"/>
      <c r="E67" s="48" t="s">
        <v>44</v>
      </c>
      <c r="F67" s="37"/>
      <c r="G67" s="68"/>
      <c r="H67" s="68"/>
      <c r="I67" s="68"/>
      <c r="J67" s="68"/>
      <c r="K67" s="68"/>
      <c r="L67" s="69"/>
    </row>
    <row r="68" spans="1:12" s="19" customFormat="1" ht="50.1" customHeight="1" x14ac:dyDescent="0.2">
      <c r="A68" s="64">
        <v>24</v>
      </c>
      <c r="B68" s="62" t="s">
        <v>89</v>
      </c>
      <c r="C68" s="63">
        <v>20</v>
      </c>
      <c r="D68" s="62" t="s">
        <v>27</v>
      </c>
      <c r="E68" s="61" t="s">
        <v>90</v>
      </c>
      <c r="F68" s="57"/>
      <c r="G68" s="57"/>
      <c r="H68" s="57"/>
      <c r="I68" s="57"/>
      <c r="J68" s="57"/>
      <c r="K68" s="58"/>
      <c r="L68" s="60">
        <f>C68*K68</f>
        <v>0</v>
      </c>
    </row>
    <row r="69" spans="1:12" s="19" customFormat="1" ht="50.1" customHeight="1" x14ac:dyDescent="0.2">
      <c r="A69" s="64">
        <v>25</v>
      </c>
      <c r="B69" s="62" t="s">
        <v>91</v>
      </c>
      <c r="C69" s="63">
        <v>13</v>
      </c>
      <c r="D69" s="62" t="s">
        <v>27</v>
      </c>
      <c r="E69" s="61" t="s">
        <v>92</v>
      </c>
      <c r="F69" s="57"/>
      <c r="G69" s="57"/>
      <c r="H69" s="57"/>
      <c r="I69" s="57"/>
      <c r="J69" s="57"/>
      <c r="K69" s="58"/>
      <c r="L69" s="60">
        <f>C69*K69</f>
        <v>0</v>
      </c>
    </row>
    <row r="70" spans="1:12" s="19" customFormat="1" ht="50.1" customHeight="1" x14ac:dyDescent="0.2">
      <c r="A70" s="64">
        <v>26</v>
      </c>
      <c r="B70" s="62" t="s">
        <v>93</v>
      </c>
      <c r="C70" s="63">
        <v>200</v>
      </c>
      <c r="D70" s="62" t="s">
        <v>27</v>
      </c>
      <c r="E70" s="61" t="s">
        <v>94</v>
      </c>
      <c r="F70" s="57"/>
      <c r="G70" s="57"/>
      <c r="H70" s="57"/>
      <c r="I70" s="57"/>
      <c r="J70" s="57"/>
      <c r="K70" s="58"/>
      <c r="L70" s="60">
        <f>C70*K70</f>
        <v>0</v>
      </c>
    </row>
    <row r="71" spans="1:12" s="19" customFormat="1" ht="50.1" customHeight="1" x14ac:dyDescent="0.2">
      <c r="A71" s="64">
        <v>27</v>
      </c>
      <c r="B71" s="62" t="s">
        <v>95</v>
      </c>
      <c r="C71" s="63">
        <v>50</v>
      </c>
      <c r="D71" s="62" t="s">
        <v>27</v>
      </c>
      <c r="E71" s="56" t="s">
        <v>96</v>
      </c>
      <c r="F71" s="57"/>
      <c r="G71" s="57"/>
      <c r="H71" s="57"/>
      <c r="I71" s="57"/>
      <c r="J71" s="57"/>
      <c r="K71" s="58"/>
      <c r="L71" s="60">
        <f>C71*K71</f>
        <v>0</v>
      </c>
    </row>
    <row r="72" spans="1:12" s="19" customFormat="1" ht="50.1" customHeight="1" x14ac:dyDescent="0.2">
      <c r="A72" s="64">
        <v>28</v>
      </c>
      <c r="B72" s="62" t="s">
        <v>97</v>
      </c>
      <c r="C72" s="63">
        <v>100</v>
      </c>
      <c r="D72" s="62" t="s">
        <v>27</v>
      </c>
      <c r="E72" s="56" t="s">
        <v>98</v>
      </c>
      <c r="F72" s="57"/>
      <c r="G72" s="57"/>
      <c r="H72" s="57"/>
      <c r="I72" s="57"/>
      <c r="J72" s="57"/>
      <c r="K72" s="58"/>
      <c r="L72" s="60">
        <f>C72*K72</f>
        <v>0</v>
      </c>
    </row>
    <row r="73" spans="1:12" s="19" customFormat="1" ht="50.1" customHeight="1" thickBot="1" x14ac:dyDescent="0.25">
      <c r="A73" s="64">
        <v>29</v>
      </c>
      <c r="B73" s="62" t="s">
        <v>99</v>
      </c>
      <c r="C73" s="63">
        <v>6</v>
      </c>
      <c r="D73" s="62" t="s">
        <v>27</v>
      </c>
      <c r="E73" s="56" t="s">
        <v>100</v>
      </c>
      <c r="F73" s="57"/>
      <c r="G73" s="57"/>
      <c r="H73" s="57"/>
      <c r="I73" s="57"/>
      <c r="J73" s="57"/>
      <c r="K73" s="58"/>
      <c r="L73" s="60">
        <f>C73*K73</f>
        <v>0</v>
      </c>
    </row>
    <row r="74" spans="1:12" ht="9.75" hidden="1" customHeight="1" x14ac:dyDescent="0.2"/>
    <row r="75" spans="1:12" s="20" customFormat="1" ht="39" customHeight="1" x14ac:dyDescent="0.2">
      <c r="A75" s="76" t="s">
        <v>116</v>
      </c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8"/>
    </row>
    <row r="76" spans="1:12" ht="30" customHeight="1" x14ac:dyDescent="0.2">
      <c r="A76" s="17"/>
      <c r="B76" s="22"/>
      <c r="C76" s="22"/>
      <c r="D76" s="44"/>
      <c r="E76" s="22"/>
      <c r="F76" s="22"/>
      <c r="G76" s="22"/>
      <c r="H76" s="22"/>
      <c r="I76" s="22"/>
      <c r="J76" s="22"/>
      <c r="K76" s="22"/>
      <c r="L76" s="21"/>
    </row>
    <row r="77" spans="1:12" ht="26.25" customHeight="1" x14ac:dyDescent="0.2">
      <c r="A77" s="17"/>
      <c r="B77" s="72" t="s">
        <v>31</v>
      </c>
      <c r="C77" s="72"/>
      <c r="D77" s="72"/>
      <c r="E77" s="22"/>
      <c r="F77" s="22"/>
      <c r="G77" s="23"/>
      <c r="H77" s="22"/>
      <c r="I77" s="22"/>
      <c r="J77" s="22"/>
      <c r="K77" s="22"/>
      <c r="L77" s="21"/>
    </row>
    <row r="78" spans="1:12" ht="27" customHeight="1" x14ac:dyDescent="0.2">
      <c r="A78" s="73" t="s">
        <v>20</v>
      </c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5"/>
    </row>
    <row r="79" spans="1:12" ht="4.5" customHeight="1" x14ac:dyDescent="0.2">
      <c r="A79" s="17"/>
      <c r="B79" s="22"/>
      <c r="C79" s="22"/>
      <c r="D79" s="44"/>
      <c r="E79" s="22"/>
      <c r="F79" s="22"/>
      <c r="G79" s="22"/>
      <c r="H79" s="22"/>
      <c r="I79" s="22"/>
      <c r="J79" s="22"/>
      <c r="K79" s="22"/>
      <c r="L79" s="21"/>
    </row>
    <row r="80" spans="1:12" ht="28.5" customHeight="1" x14ac:dyDescent="0.2">
      <c r="A80" s="70" t="s">
        <v>21</v>
      </c>
      <c r="B80" s="71"/>
      <c r="C80" s="71"/>
      <c r="D80" s="49"/>
      <c r="E80" s="50"/>
      <c r="F80" s="22"/>
      <c r="G80" s="31" t="s">
        <v>0</v>
      </c>
      <c r="H80" s="35"/>
      <c r="I80" s="31" t="s">
        <v>4</v>
      </c>
      <c r="J80" s="33" t="s">
        <v>114</v>
      </c>
      <c r="K80" s="32" t="s">
        <v>37</v>
      </c>
      <c r="L80" s="21"/>
    </row>
    <row r="81" spans="1:12" ht="53.25" customHeight="1" x14ac:dyDescent="0.2">
      <c r="A81" s="17"/>
      <c r="B81" s="22"/>
      <c r="C81" s="22"/>
      <c r="D81" s="44"/>
      <c r="E81" s="22"/>
      <c r="F81" s="22"/>
      <c r="G81" s="22"/>
      <c r="H81" s="22"/>
      <c r="I81" s="22"/>
      <c r="J81" s="22"/>
      <c r="K81" s="22"/>
      <c r="L81" s="21"/>
    </row>
    <row r="82" spans="1:12" x14ac:dyDescent="0.2">
      <c r="A82" s="17"/>
      <c r="B82" s="22"/>
      <c r="C82" s="24" t="s">
        <v>22</v>
      </c>
      <c r="D82" s="44"/>
      <c r="E82" s="36" t="s">
        <v>23</v>
      </c>
      <c r="F82" s="26"/>
      <c r="G82" s="27"/>
      <c r="H82" s="28"/>
      <c r="I82" s="25" t="s">
        <v>24</v>
      </c>
      <c r="J82" s="26"/>
      <c r="K82" s="26"/>
      <c r="L82" s="21"/>
    </row>
    <row r="83" spans="1:12" ht="13.5" thickBot="1" x14ac:dyDescent="0.25">
      <c r="A83" s="29"/>
      <c r="B83" s="16"/>
      <c r="C83" s="16"/>
      <c r="D83" s="47"/>
      <c r="E83" s="16"/>
      <c r="F83" s="16"/>
      <c r="G83" s="16"/>
      <c r="H83" s="16"/>
      <c r="I83" s="16"/>
      <c r="J83" s="16"/>
      <c r="K83" s="16"/>
      <c r="L83" s="18"/>
    </row>
  </sheetData>
  <sheetProtection selectLockedCells="1"/>
  <autoFilter ref="A18:L73"/>
  <mergeCells count="73">
    <mergeCell ref="E9:F9"/>
    <mergeCell ref="A14:L14"/>
    <mergeCell ref="A15:L15"/>
    <mergeCell ref="A16:L16"/>
    <mergeCell ref="A17:L17"/>
    <mergeCell ref="K1:L2"/>
    <mergeCell ref="D19:D21"/>
    <mergeCell ref="B19:B21"/>
    <mergeCell ref="C19:C21"/>
    <mergeCell ref="C9:D9"/>
    <mergeCell ref="A19:A21"/>
    <mergeCell ref="J1:J2"/>
    <mergeCell ref="A5:L5"/>
    <mergeCell ref="F6:G6"/>
    <mergeCell ref="H9:L9"/>
    <mergeCell ref="B13:L13"/>
    <mergeCell ref="G20:L21"/>
    <mergeCell ref="A12:L12"/>
    <mergeCell ref="H10:L10"/>
    <mergeCell ref="B27:B30"/>
    <mergeCell ref="C27:C30"/>
    <mergeCell ref="D27:D30"/>
    <mergeCell ref="G28:L30"/>
    <mergeCell ref="A80:C80"/>
    <mergeCell ref="G25:L26"/>
    <mergeCell ref="D24:D26"/>
    <mergeCell ref="B24:B26"/>
    <mergeCell ref="A24:A26"/>
    <mergeCell ref="C24:C26"/>
    <mergeCell ref="B77:D77"/>
    <mergeCell ref="D34:D38"/>
    <mergeCell ref="G35:L38"/>
    <mergeCell ref="A78:L78"/>
    <mergeCell ref="A75:L75"/>
    <mergeCell ref="G32:L33"/>
    <mergeCell ref="C41:C43"/>
    <mergeCell ref="D41:D43"/>
    <mergeCell ref="G42:L43"/>
    <mergeCell ref="A27:A30"/>
    <mergeCell ref="A34:A38"/>
    <mergeCell ref="C31:C33"/>
    <mergeCell ref="D31:D33"/>
    <mergeCell ref="B34:B38"/>
    <mergeCell ref="C34:C38"/>
    <mergeCell ref="A31:A33"/>
    <mergeCell ref="B31:B33"/>
    <mergeCell ref="A41:A43"/>
    <mergeCell ref="B41:B43"/>
    <mergeCell ref="A46:A48"/>
    <mergeCell ref="B46:B48"/>
    <mergeCell ref="C46:C48"/>
    <mergeCell ref="D46:D48"/>
    <mergeCell ref="G47:L48"/>
    <mergeCell ref="A49:A51"/>
    <mergeCell ref="B49:B51"/>
    <mergeCell ref="C49:C51"/>
    <mergeCell ref="D49:D51"/>
    <mergeCell ref="G50:L51"/>
    <mergeCell ref="A56:A58"/>
    <mergeCell ref="B56:B58"/>
    <mergeCell ref="C56:C58"/>
    <mergeCell ref="D56:D58"/>
    <mergeCell ref="G57:L58"/>
    <mergeCell ref="A60:A63"/>
    <mergeCell ref="B60:B63"/>
    <mergeCell ref="C60:C63"/>
    <mergeCell ref="D60:D63"/>
    <mergeCell ref="G61:L63"/>
    <mergeCell ref="A65:A67"/>
    <mergeCell ref="B65:B67"/>
    <mergeCell ref="C65:C67"/>
    <mergeCell ref="D65:D67"/>
    <mergeCell ref="G66:L67"/>
  </mergeCells>
  <dataValidations count="2">
    <dataValidation type="list" allowBlank="1" showInputMessage="1" showErrorMessage="1" sqref="H7 J80">
      <formula1>"Enero, Febrero, Marzo, Abril, Mayo, Junio, Julio, Agosto, Septiembre, Octubre, Noviembre, Diciembre"</formula1>
    </dataValidation>
    <dataValidation type="list" allowBlank="1" showInputMessage="1" showErrorMessage="1" sqref="E7 H2 G80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5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2024-06-24T13:33:42Z</cp:lastPrinted>
  <dcterms:created xsi:type="dcterms:W3CDTF">2008-05-09T21:50:02Z</dcterms:created>
  <dcterms:modified xsi:type="dcterms:W3CDTF">2024-06-24T13:34:06Z</dcterms:modified>
</cp:coreProperties>
</file>