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7-24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cotiz1!$A$18:$L$70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61" i="9" l="1"/>
  <c r="L60" i="9"/>
  <c r="L59" i="9"/>
  <c r="L56" i="9"/>
  <c r="L55" i="9"/>
  <c r="L52" i="9"/>
  <c r="L51" i="9"/>
  <c r="L48" i="9"/>
  <c r="L47" i="9"/>
  <c r="L46" i="9"/>
  <c r="L45" i="9"/>
  <c r="L44" i="9"/>
  <c r="L43" i="9"/>
  <c r="L40" i="9"/>
  <c r="L39" i="9"/>
  <c r="L38" i="9" l="1"/>
  <c r="L70" i="9"/>
  <c r="L68" i="9"/>
  <c r="L67" i="9"/>
  <c r="L66" i="9"/>
  <c r="L65" i="9"/>
  <c r="L62" i="9"/>
  <c r="L35" i="9"/>
  <c r="L32" i="9"/>
  <c r="L29" i="9"/>
  <c r="L28" i="9"/>
  <c r="L27" i="9"/>
  <c r="L26" i="9"/>
  <c r="L25" i="9"/>
  <c r="L22" i="9"/>
  <c r="L19" i="9"/>
  <c r="L69" i="9"/>
  <c r="H6" i="9"/>
</calcChain>
</file>

<file path=xl/sharedStrings.xml><?xml version="1.0" encoding="utf-8"?>
<sst xmlns="http://schemas.openxmlformats.org/spreadsheetml/2006/main" count="167" uniqueCount="116">
  <si>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</si>
  <si>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</si>
  <si>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</si>
  <si>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</si>
  <si>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</si>
  <si>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</si>
  <si>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</si>
  <si>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</si>
  <si>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</si>
  <si>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</si>
  <si>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</si>
  <si>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</si>
  <si>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</si>
  <si>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</si>
  <si>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</si>
  <si>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</si>
  <si>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</si>
  <si>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</si>
  <si>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</si>
  <si>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</si>
  <si>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</si>
  <si>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</si>
  <si>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</si>
  <si>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</si>
  <si>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</si>
  <si>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</si>
  <si>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</si>
  <si>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FRASCO</t>
  </si>
  <si>
    <t>AMPOLLA</t>
  </si>
  <si>
    <t>COMPRIMIDO</t>
  </si>
  <si>
    <t>FRASCO AMPOLLA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</si>
  <si>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</si>
  <si>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</si>
  <si>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</si>
  <si>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</si>
  <si>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</si>
  <si>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</si>
  <si>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r>
      <t xml:space="preserve">de  </t>
    </r>
    <r>
      <rPr>
        <b/>
        <sz val="11"/>
        <rFont val="Arial"/>
        <family val="2"/>
      </rPr>
      <t xml:space="preserve"> 2024</t>
    </r>
  </si>
  <si>
    <t>VENCIMIENTO: La fecha de vencimiento de cada producto debe ser de 9 MESES como mínimo, caso contrario presentar carta de compromiso de cambio.</t>
  </si>
  <si>
    <t>FORMULARIO DE PROPUESTA TÉCNICA Y ECONÓMICA</t>
  </si>
  <si>
    <t>Abril</t>
  </si>
  <si>
    <t>TUBO</t>
  </si>
  <si>
    <t>Tubo colapsible de aluminio</t>
  </si>
  <si>
    <t>Comprimido ranurado</t>
  </si>
  <si>
    <t>A-02-04</t>
  </si>
  <si>
    <t>RANITIDINA 50 MG INY.</t>
  </si>
  <si>
    <t>A-03-21</t>
  </si>
  <si>
    <t>PROPINOXATO 10 MG/ML INYECTABLE</t>
  </si>
  <si>
    <t>A-04-02</t>
  </si>
  <si>
    <t>ONDANSETRON 8 MG COMPRIMIDOS</t>
  </si>
  <si>
    <t>A-06-02</t>
  </si>
  <si>
    <t>BISACODILO 5 MG COMPRIMIDO</t>
  </si>
  <si>
    <t>C-10-09</t>
  </si>
  <si>
    <t>FENOFIBRATO 200 MG COMPRIMIDOS</t>
  </si>
  <si>
    <t>D-01-06</t>
  </si>
  <si>
    <t>D-10-03</t>
  </si>
  <si>
    <t>PEROXIDO DE BENZOILO 5% CREMA</t>
  </si>
  <si>
    <t>G-01-04</t>
  </si>
  <si>
    <t>OVULOS</t>
  </si>
  <si>
    <t>G-02-04</t>
  </si>
  <si>
    <t>G-03-03</t>
  </si>
  <si>
    <t>G-03-13</t>
  </si>
  <si>
    <t>MEDROXIPROGESTERONA 150 MG INY</t>
  </si>
  <si>
    <t>J-01-04</t>
  </si>
  <si>
    <t>J-01-12</t>
  </si>
  <si>
    <t>J-01-22</t>
  </si>
  <si>
    <t>J-01-24</t>
  </si>
  <si>
    <t>J-02-14</t>
  </si>
  <si>
    <t>TERBINAFINA 250 MG COMPRIMIDO</t>
  </si>
  <si>
    <t>J-05-04</t>
  </si>
  <si>
    <t>ACICLOVIR 400 MG COMPRIMIDOS</t>
  </si>
  <si>
    <t>M-01-03</t>
  </si>
  <si>
    <t>M-01-07</t>
  </si>
  <si>
    <t>N-05-01</t>
  </si>
  <si>
    <t>N-06-01</t>
  </si>
  <si>
    <t>AMITRIPTILINA 25 MG COMPRIMIDO</t>
  </si>
  <si>
    <t>N-07-03</t>
  </si>
  <si>
    <t>P-01-13</t>
  </si>
  <si>
    <t>P-02-04</t>
  </si>
  <si>
    <t>P-02-08</t>
  </si>
  <si>
    <t>R-06-03</t>
  </si>
  <si>
    <t>CLORFENIRAMINA 10 MG/ML INY.</t>
  </si>
  <si>
    <t>R-06-10</t>
  </si>
  <si>
    <t>CETIRIZINA 5 MG/5 ML JARABE</t>
  </si>
  <si>
    <t>S-01-11</t>
  </si>
  <si>
    <t>S-01-21</t>
  </si>
  <si>
    <t>SOL. FISIOLOGICA 0.9% NASAL</t>
  </si>
  <si>
    <t>V-06-08</t>
  </si>
  <si>
    <t>COMPLEMENTO NUTRICIONAL (CARMELO)</t>
  </si>
  <si>
    <t>BOLSA</t>
  </si>
  <si>
    <t>V-08-03</t>
  </si>
  <si>
    <t>CONTRASTE IODADO SEGUN DISPONIBILIDAD 100 ML</t>
  </si>
  <si>
    <t>V-08-09</t>
  </si>
  <si>
    <t>Ampollas con anillo de ruptura, sistema OPC</t>
  </si>
  <si>
    <t>Envase primario: Folio de aluminio o PVC termoformado</t>
  </si>
  <si>
    <t>SUPOSITORIO</t>
  </si>
  <si>
    <t>TOLNAFTATO 1% SOLUCION</t>
  </si>
  <si>
    <t>METRONIDAZOL 500 MG OVULOS</t>
  </si>
  <si>
    <t>CLOMIFENO CITRATO 50 MG COMP</t>
  </si>
  <si>
    <t>AMIKACINA 250 MG/ML(2 ML)</t>
  </si>
  <si>
    <t>CEFOTAXIMA 1 G INYECTABLE</t>
  </si>
  <si>
    <t>DICLOFENACO 75 MG INYECTABLE</t>
  </si>
  <si>
    <t>ALPRAZOLAM 0.50 MG COMP</t>
  </si>
  <si>
    <t>DIMENHIDRINATO 50 MG/ML INY</t>
  </si>
  <si>
    <t>DICLOFENACO 0.1% COLIRIO</t>
  </si>
  <si>
    <t>ERGOMETRINA MALEATO 0.2 MG/ML</t>
  </si>
  <si>
    <t>AMPICILINA 1 G INYECTABLE</t>
  </si>
  <si>
    <t>INDOMETACINA 100 MG SUPOSITORIO</t>
  </si>
  <si>
    <t>NITAZOXANIDA 100 MG/5 ML</t>
  </si>
  <si>
    <t>MEBENDAZOL 100 MG/5 ML SUSP</t>
  </si>
  <si>
    <t>CEFRADINA 250 MG/5 ML SUSPENSION</t>
  </si>
  <si>
    <t>PIRANTE PAMOATO 250 MG/5 ML</t>
  </si>
  <si>
    <t>SULFATO BARIO 95% POLVO P/ENEMA</t>
  </si>
  <si>
    <t>CB-CP-27-24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</si>
  <si>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lunes 06 de mayo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</si>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</sst>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7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2" fillId="0" borderId="1" xfId="1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6" fillId="0" borderId="1" xfId="10" applyFont="1" applyFill="1" applyBorder="1" applyAlignment="1">
      <alignment vertic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0" fillId="0" borderId="0" xfId="16" applyFont="1" applyProtection="1"/>
    <xf numFmtId="0" fontId="19" fillId="3" borderId="13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 wrapText="1"/>
    </xf>
    <xf numFmtId="0" fontId="19" fillId="3" borderId="15" xfId="16" applyFont="1" applyFill="1" applyBorder="1" applyAlignment="1" applyProtection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7" xfId="2" applyFont="1" applyBorder="1" applyAlignment="1" applyProtection="1">
      <alignment horizontal="right" vertical="center"/>
      <protection locked="0"/>
    </xf>
    <xf numFmtId="0" fontId="22" fillId="4" borderId="1" xfId="2" applyNumberFormat="1" applyFont="1" applyFill="1" applyBorder="1" applyAlignment="1">
      <alignment vertical="center" wrapText="1" readingOrder="1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7" xfId="16" applyFont="1" applyFill="1" applyBorder="1" applyAlignment="1" applyProtection="1">
      <alignment horizontal="center" vertical="center"/>
      <protection locked="0" hidden="1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3" borderId="24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17" xfId="16" applyFont="1" applyFill="1" applyBorder="1" applyAlignment="1" applyProtection="1">
      <alignment horizontal="left" vertical="center" wrapText="1"/>
    </xf>
    <xf numFmtId="0" fontId="21" fillId="0" borderId="24" xfId="16" applyFont="1" applyBorder="1" applyAlignment="1" applyProtection="1">
      <alignment horizontal="left" vertical="center" wrapText="1"/>
    </xf>
    <xf numFmtId="0" fontId="21" fillId="0" borderId="1" xfId="16" applyFont="1" applyBorder="1" applyAlignment="1" applyProtection="1">
      <alignment horizontal="left" vertical="center" wrapText="1"/>
    </xf>
    <xf numFmtId="0" fontId="21" fillId="0" borderId="17" xfId="16" applyFont="1" applyBorder="1" applyAlignment="1" applyProtection="1">
      <alignment horizontal="left" vertical="center" wrapText="1"/>
    </xf>
    <xf numFmtId="0" fontId="21" fillId="0" borderId="19" xfId="16" applyFont="1" applyBorder="1" applyAlignment="1" applyProtection="1">
      <alignment horizontal="left" vertical="center" wrapText="1"/>
    </xf>
    <xf numFmtId="0" fontId="21" fillId="0" borderId="16" xfId="16" applyFont="1" applyBorder="1" applyAlignment="1" applyProtection="1">
      <alignment horizontal="left" vertical="center" wrapText="1"/>
    </xf>
    <xf numFmtId="0" fontId="21" fillId="0" borderId="25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71</xdr:row>
      <xdr:rowOff>226220</xdr:rowOff>
    </xdr:from>
    <xdr:to>
      <xdr:col>3</xdr:col>
      <xdr:colOff>535782</xdr:colOff>
      <xdr:row>73</xdr:row>
      <xdr:rowOff>188457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showGridLines="0" tabSelected="1" zoomScale="80" zoomScaleNormal="80" zoomScaleSheetLayoutView="70" workbookViewId="0">
      <selection activeCell="E22" sqref="E2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1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0"/>
      <c r="F1" s="2"/>
      <c r="G1" s="2"/>
      <c r="H1" s="2"/>
      <c r="I1" s="3"/>
      <c r="J1" s="96" t="s">
        <v>1</v>
      </c>
      <c r="K1" s="93" t="s">
        <v>113</v>
      </c>
      <c r="L1" s="93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96"/>
      <c r="K2" s="93"/>
      <c r="L2" s="93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2"/>
      <c r="E4" s="8"/>
      <c r="F4" s="3"/>
      <c r="G4" s="3"/>
      <c r="H4" s="9"/>
      <c r="I4" s="10"/>
      <c r="J4" s="10"/>
    </row>
    <row r="5" spans="1:12" ht="22.5" customHeight="1" x14ac:dyDescent="0.2">
      <c r="A5" s="97" t="s">
        <v>39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x14ac:dyDescent="0.2">
      <c r="A6" s="2"/>
      <c r="B6" s="2"/>
      <c r="C6" s="2"/>
      <c r="D6" s="43"/>
      <c r="F6" s="98" t="s">
        <v>3</v>
      </c>
      <c r="G6" s="98"/>
      <c r="H6" s="34" t="str">
        <f>+K1</f>
        <v>CB-CP-27-24</v>
      </c>
    </row>
    <row r="7" spans="1:12" s="30" customFormat="1" ht="24.75" customHeight="1" x14ac:dyDescent="0.2">
      <c r="D7" s="44"/>
      <c r="E7" s="31" t="s">
        <v>0</v>
      </c>
      <c r="F7" s="31">
        <v>26</v>
      </c>
      <c r="G7" s="31" t="s">
        <v>4</v>
      </c>
      <c r="H7" s="33" t="s">
        <v>40</v>
      </c>
      <c r="I7" s="32" t="s">
        <v>32</v>
      </c>
    </row>
    <row r="8" spans="1:12" ht="6.75" customHeight="1" x14ac:dyDescent="0.2">
      <c r="A8" s="3"/>
      <c r="B8" s="3"/>
      <c r="C8" s="3"/>
      <c r="D8" s="45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94" t="s">
        <v>5</v>
      </c>
      <c r="D9" s="95"/>
      <c r="E9" s="79"/>
      <c r="F9" s="80"/>
      <c r="G9" s="12" t="s">
        <v>6</v>
      </c>
      <c r="H9" s="99"/>
      <c r="I9" s="100"/>
      <c r="J9" s="100"/>
      <c r="K9" s="100"/>
      <c r="L9" s="101"/>
    </row>
    <row r="10" spans="1:12" ht="22.5" customHeight="1" x14ac:dyDescent="0.2">
      <c r="A10" s="11"/>
      <c r="B10" s="11"/>
      <c r="C10" s="4"/>
      <c r="D10" s="46"/>
      <c r="E10" s="13"/>
      <c r="F10" s="13"/>
      <c r="G10" s="12" t="s">
        <v>7</v>
      </c>
      <c r="H10" s="99"/>
      <c r="I10" s="100"/>
      <c r="J10" s="100"/>
      <c r="K10" s="100"/>
      <c r="L10" s="101"/>
    </row>
    <row r="11" spans="1:12" ht="13.5" thickBot="1" x14ac:dyDescent="0.25">
      <c r="A11" s="14"/>
      <c r="B11" s="14"/>
      <c r="C11" s="14"/>
      <c r="D11" s="47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104" t="s">
        <v>25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6"/>
    </row>
    <row r="13" spans="1:12" ht="34.5" customHeight="1" thickBot="1" x14ac:dyDescent="0.25">
      <c r="A13" s="17"/>
      <c r="B13" s="102" t="s">
        <v>34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3"/>
    </row>
    <row r="14" spans="1:12" s="52" customFormat="1" ht="18" x14ac:dyDescent="0.25">
      <c r="A14" s="81" t="s">
        <v>33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</row>
    <row r="15" spans="1:12" s="52" customFormat="1" ht="18" x14ac:dyDescent="0.25">
      <c r="A15" s="84" t="s">
        <v>38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6"/>
    </row>
    <row r="16" spans="1:12" s="52" customFormat="1" ht="18.75" thickBot="1" x14ac:dyDescent="0.3">
      <c r="A16" s="87" t="s">
        <v>35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9"/>
    </row>
    <row r="17" spans="1:12" s="52" customFormat="1" ht="18.75" hidden="1" thickBot="1" x14ac:dyDescent="0.3">
      <c r="A17" s="90" t="s">
        <v>36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2"/>
    </row>
    <row r="18" spans="1:12" ht="25.5" x14ac:dyDescent="0.2">
      <c r="A18" s="53" t="s">
        <v>8</v>
      </c>
      <c r="B18" s="54" t="s">
        <v>9</v>
      </c>
      <c r="C18" s="55" t="s">
        <v>10</v>
      </c>
      <c r="D18" s="55" t="s">
        <v>11</v>
      </c>
      <c r="E18" s="54" t="s">
        <v>12</v>
      </c>
      <c r="F18" s="55" t="s">
        <v>13</v>
      </c>
      <c r="G18" s="55" t="s">
        <v>14</v>
      </c>
      <c r="H18" s="55" t="s">
        <v>15</v>
      </c>
      <c r="I18" s="55" t="s">
        <v>16</v>
      </c>
      <c r="J18" s="55" t="s">
        <v>17</v>
      </c>
      <c r="K18" s="55" t="s">
        <v>18</v>
      </c>
      <c r="L18" s="56" t="s">
        <v>19</v>
      </c>
    </row>
    <row r="19" spans="1:12" s="19" customFormat="1" ht="48" customHeight="1" x14ac:dyDescent="0.2">
      <c r="A19" s="65">
        <v>1</v>
      </c>
      <c r="B19" s="66" t="s">
        <v>44</v>
      </c>
      <c r="C19" s="67">
        <v>2000</v>
      </c>
      <c r="D19" s="66" t="s">
        <v>28</v>
      </c>
      <c r="E19" s="61" t="s">
        <v>45</v>
      </c>
      <c r="F19" s="57"/>
      <c r="G19" s="57"/>
      <c r="H19" s="57"/>
      <c r="I19" s="57"/>
      <c r="J19" s="57"/>
      <c r="K19" s="58"/>
      <c r="L19" s="60">
        <f>C19*K19</f>
        <v>0</v>
      </c>
    </row>
    <row r="20" spans="1:12" s="19" customFormat="1" x14ac:dyDescent="0.2">
      <c r="A20" s="65"/>
      <c r="B20" s="66"/>
      <c r="C20" s="67"/>
      <c r="D20" s="66"/>
      <c r="E20" s="59" t="s">
        <v>115</v>
      </c>
      <c r="F20" s="59" t="s">
        <v>26</v>
      </c>
      <c r="G20" s="68"/>
      <c r="H20" s="68"/>
      <c r="I20" s="68"/>
      <c r="J20" s="68"/>
      <c r="K20" s="68"/>
      <c r="L20" s="69"/>
    </row>
    <row r="21" spans="1:12" s="39" customFormat="1" ht="22.5" x14ac:dyDescent="0.25">
      <c r="A21" s="65"/>
      <c r="B21" s="66"/>
      <c r="C21" s="67"/>
      <c r="D21" s="66"/>
      <c r="E21" s="49" t="s">
        <v>93</v>
      </c>
      <c r="F21" s="38"/>
      <c r="G21" s="68"/>
      <c r="H21" s="68"/>
      <c r="I21" s="68"/>
      <c r="J21" s="68"/>
      <c r="K21" s="68"/>
      <c r="L21" s="69"/>
    </row>
    <row r="22" spans="1:12" s="19" customFormat="1" ht="48" customHeight="1" x14ac:dyDescent="0.2">
      <c r="A22" s="65">
        <v>2</v>
      </c>
      <c r="B22" s="66" t="s">
        <v>46</v>
      </c>
      <c r="C22" s="67">
        <v>1600</v>
      </c>
      <c r="D22" s="66" t="s">
        <v>28</v>
      </c>
      <c r="E22" s="61" t="s">
        <v>47</v>
      </c>
      <c r="F22" s="57"/>
      <c r="G22" s="57"/>
      <c r="H22" s="57"/>
      <c r="I22" s="57"/>
      <c r="J22" s="57"/>
      <c r="K22" s="58"/>
      <c r="L22" s="60">
        <f>C22*K22</f>
        <v>0</v>
      </c>
    </row>
    <row r="23" spans="1:12" s="19" customFormat="1" x14ac:dyDescent="0.2">
      <c r="A23" s="65"/>
      <c r="B23" s="66"/>
      <c r="C23" s="67"/>
      <c r="D23" s="66"/>
      <c r="E23" s="59" t="s">
        <v>115</v>
      </c>
      <c r="F23" s="59" t="s">
        <v>26</v>
      </c>
      <c r="G23" s="68"/>
      <c r="H23" s="68"/>
      <c r="I23" s="68"/>
      <c r="J23" s="68"/>
      <c r="K23" s="68"/>
      <c r="L23" s="69"/>
    </row>
    <row r="24" spans="1:12" s="39" customFormat="1" ht="22.5" x14ac:dyDescent="0.25">
      <c r="A24" s="65"/>
      <c r="B24" s="66"/>
      <c r="C24" s="67"/>
      <c r="D24" s="66"/>
      <c r="E24" s="49" t="s">
        <v>93</v>
      </c>
      <c r="F24" s="38"/>
      <c r="G24" s="68"/>
      <c r="H24" s="68"/>
      <c r="I24" s="68"/>
      <c r="J24" s="68"/>
      <c r="K24" s="68"/>
      <c r="L24" s="69"/>
    </row>
    <row r="25" spans="1:12" s="19" customFormat="1" ht="48" customHeight="1" x14ac:dyDescent="0.2">
      <c r="A25" s="64">
        <v>3</v>
      </c>
      <c r="B25" s="62" t="s">
        <v>48</v>
      </c>
      <c r="C25" s="63">
        <v>500</v>
      </c>
      <c r="D25" s="62" t="s">
        <v>29</v>
      </c>
      <c r="E25" s="61" t="s">
        <v>49</v>
      </c>
      <c r="F25" s="57"/>
      <c r="G25" s="57"/>
      <c r="H25" s="57"/>
      <c r="I25" s="57"/>
      <c r="J25" s="57"/>
      <c r="K25" s="58"/>
      <c r="L25" s="60">
        <f>C25*K25</f>
        <v>0</v>
      </c>
    </row>
    <row r="26" spans="1:12" s="19" customFormat="1" ht="48" customHeight="1" x14ac:dyDescent="0.2">
      <c r="A26" s="64">
        <v>4</v>
      </c>
      <c r="B26" s="62" t="s">
        <v>50</v>
      </c>
      <c r="C26" s="63">
        <v>1600</v>
      </c>
      <c r="D26" s="62" t="s">
        <v>29</v>
      </c>
      <c r="E26" s="61" t="s">
        <v>51</v>
      </c>
      <c r="F26" s="57"/>
      <c r="G26" s="57"/>
      <c r="H26" s="57"/>
      <c r="I26" s="57"/>
      <c r="J26" s="57"/>
      <c r="K26" s="58"/>
      <c r="L26" s="60">
        <f>C26*K26</f>
        <v>0</v>
      </c>
    </row>
    <row r="27" spans="1:12" s="19" customFormat="1" ht="48" customHeight="1" x14ac:dyDescent="0.2">
      <c r="A27" s="64">
        <v>5</v>
      </c>
      <c r="B27" s="62" t="s">
        <v>52</v>
      </c>
      <c r="C27" s="63">
        <v>8000</v>
      </c>
      <c r="D27" s="62" t="s">
        <v>29</v>
      </c>
      <c r="E27" s="61" t="s">
        <v>53</v>
      </c>
      <c r="F27" s="57"/>
      <c r="G27" s="57"/>
      <c r="H27" s="57"/>
      <c r="I27" s="57"/>
      <c r="J27" s="57"/>
      <c r="K27" s="58"/>
      <c r="L27" s="60">
        <f>C27*K27</f>
        <v>0</v>
      </c>
    </row>
    <row r="28" spans="1:12" s="19" customFormat="1" ht="48" customHeight="1" x14ac:dyDescent="0.2">
      <c r="A28" s="64">
        <v>6</v>
      </c>
      <c r="B28" s="62" t="s">
        <v>54</v>
      </c>
      <c r="C28" s="63">
        <v>50</v>
      </c>
      <c r="D28" s="62" t="s">
        <v>27</v>
      </c>
      <c r="E28" s="61" t="s">
        <v>96</v>
      </c>
      <c r="F28" s="57"/>
      <c r="G28" s="57"/>
      <c r="H28" s="57"/>
      <c r="I28" s="57"/>
      <c r="J28" s="57"/>
      <c r="K28" s="58"/>
      <c r="L28" s="60">
        <f>C28*K28</f>
        <v>0</v>
      </c>
    </row>
    <row r="29" spans="1:12" s="19" customFormat="1" ht="48" customHeight="1" x14ac:dyDescent="0.2">
      <c r="A29" s="65">
        <v>7</v>
      </c>
      <c r="B29" s="66" t="s">
        <v>55</v>
      </c>
      <c r="C29" s="67">
        <v>150</v>
      </c>
      <c r="D29" s="66" t="s">
        <v>41</v>
      </c>
      <c r="E29" s="61" t="s">
        <v>56</v>
      </c>
      <c r="F29" s="57"/>
      <c r="G29" s="57"/>
      <c r="H29" s="57"/>
      <c r="I29" s="57"/>
      <c r="J29" s="57"/>
      <c r="K29" s="58"/>
      <c r="L29" s="60">
        <f>C29*K29</f>
        <v>0</v>
      </c>
    </row>
    <row r="30" spans="1:12" s="19" customFormat="1" x14ac:dyDescent="0.2">
      <c r="A30" s="65"/>
      <c r="B30" s="66"/>
      <c r="C30" s="67"/>
      <c r="D30" s="66"/>
      <c r="E30" s="59" t="s">
        <v>115</v>
      </c>
      <c r="F30" s="59" t="s">
        <v>26</v>
      </c>
      <c r="G30" s="68"/>
      <c r="H30" s="68"/>
      <c r="I30" s="68"/>
      <c r="J30" s="68"/>
      <c r="K30" s="68"/>
      <c r="L30" s="69"/>
    </row>
    <row r="31" spans="1:12" s="39" customFormat="1" ht="18.75" x14ac:dyDescent="0.25">
      <c r="A31" s="65"/>
      <c r="B31" s="66"/>
      <c r="C31" s="67"/>
      <c r="D31" s="66"/>
      <c r="E31" s="49" t="s">
        <v>42</v>
      </c>
      <c r="F31" s="38"/>
      <c r="G31" s="68"/>
      <c r="H31" s="68"/>
      <c r="I31" s="68"/>
      <c r="J31" s="68"/>
      <c r="K31" s="68"/>
      <c r="L31" s="69"/>
    </row>
    <row r="32" spans="1:12" s="19" customFormat="1" ht="48" customHeight="1" x14ac:dyDescent="0.2">
      <c r="A32" s="65">
        <v>8</v>
      </c>
      <c r="B32" s="66" t="s">
        <v>57</v>
      </c>
      <c r="C32" s="67">
        <v>5800</v>
      </c>
      <c r="D32" s="66" t="s">
        <v>58</v>
      </c>
      <c r="E32" s="61" t="s">
        <v>97</v>
      </c>
      <c r="F32" s="57"/>
      <c r="G32" s="57"/>
      <c r="H32" s="57"/>
      <c r="I32" s="57"/>
      <c r="J32" s="57"/>
      <c r="K32" s="58"/>
      <c r="L32" s="60">
        <f>C32*K32</f>
        <v>0</v>
      </c>
    </row>
    <row r="33" spans="1:12" s="19" customFormat="1" x14ac:dyDescent="0.2">
      <c r="A33" s="65"/>
      <c r="B33" s="66"/>
      <c r="C33" s="67"/>
      <c r="D33" s="66"/>
      <c r="E33" s="59" t="s">
        <v>115</v>
      </c>
      <c r="F33" s="59" t="s">
        <v>26</v>
      </c>
      <c r="G33" s="68"/>
      <c r="H33" s="68"/>
      <c r="I33" s="68"/>
      <c r="J33" s="68"/>
      <c r="K33" s="68"/>
      <c r="L33" s="69"/>
    </row>
    <row r="34" spans="1:12" s="39" customFormat="1" ht="22.5" x14ac:dyDescent="0.25">
      <c r="A34" s="65"/>
      <c r="B34" s="66"/>
      <c r="C34" s="67"/>
      <c r="D34" s="66"/>
      <c r="E34" s="49" t="s">
        <v>94</v>
      </c>
      <c r="F34" s="38"/>
      <c r="G34" s="68"/>
      <c r="H34" s="68"/>
      <c r="I34" s="68"/>
      <c r="J34" s="68"/>
      <c r="K34" s="68"/>
      <c r="L34" s="69"/>
    </row>
    <row r="35" spans="1:12" s="19" customFormat="1" ht="48" customHeight="1" x14ac:dyDescent="0.2">
      <c r="A35" s="65">
        <v>9</v>
      </c>
      <c r="B35" s="66" t="s">
        <v>59</v>
      </c>
      <c r="C35" s="67">
        <v>100</v>
      </c>
      <c r="D35" s="66" t="s">
        <v>28</v>
      </c>
      <c r="E35" s="61" t="s">
        <v>105</v>
      </c>
      <c r="F35" s="57"/>
      <c r="G35" s="57"/>
      <c r="H35" s="57"/>
      <c r="I35" s="57"/>
      <c r="J35" s="57"/>
      <c r="K35" s="58"/>
      <c r="L35" s="60">
        <f>C35*K35</f>
        <v>0</v>
      </c>
    </row>
    <row r="36" spans="1:12" s="19" customFormat="1" x14ac:dyDescent="0.2">
      <c r="A36" s="65"/>
      <c r="B36" s="66"/>
      <c r="C36" s="67"/>
      <c r="D36" s="66"/>
      <c r="E36" s="59" t="s">
        <v>115</v>
      </c>
      <c r="F36" s="59" t="s">
        <v>26</v>
      </c>
      <c r="G36" s="68"/>
      <c r="H36" s="68"/>
      <c r="I36" s="68"/>
      <c r="J36" s="68"/>
      <c r="K36" s="68"/>
      <c r="L36" s="69"/>
    </row>
    <row r="37" spans="1:12" s="39" customFormat="1" ht="22.5" x14ac:dyDescent="0.25">
      <c r="A37" s="65"/>
      <c r="B37" s="66"/>
      <c r="C37" s="67"/>
      <c r="D37" s="66"/>
      <c r="E37" s="49" t="s">
        <v>93</v>
      </c>
      <c r="F37" s="38"/>
      <c r="G37" s="68"/>
      <c r="H37" s="68"/>
      <c r="I37" s="68"/>
      <c r="J37" s="68"/>
      <c r="K37" s="68"/>
      <c r="L37" s="69"/>
    </row>
    <row r="38" spans="1:12" s="19" customFormat="1" ht="48" customHeight="1" x14ac:dyDescent="0.2">
      <c r="A38" s="64">
        <v>10</v>
      </c>
      <c r="B38" s="62" t="s">
        <v>60</v>
      </c>
      <c r="C38" s="63">
        <v>70</v>
      </c>
      <c r="D38" s="62" t="s">
        <v>29</v>
      </c>
      <c r="E38" s="61" t="s">
        <v>98</v>
      </c>
      <c r="F38" s="57"/>
      <c r="G38" s="57"/>
      <c r="H38" s="57"/>
      <c r="I38" s="57"/>
      <c r="J38" s="57"/>
      <c r="K38" s="58"/>
      <c r="L38" s="60">
        <f>C38*K38</f>
        <v>0</v>
      </c>
    </row>
    <row r="39" spans="1:12" s="19" customFormat="1" ht="48" customHeight="1" x14ac:dyDescent="0.2">
      <c r="A39" s="64">
        <v>11</v>
      </c>
      <c r="B39" s="62" t="s">
        <v>61</v>
      </c>
      <c r="C39" s="63">
        <v>52</v>
      </c>
      <c r="D39" s="62" t="s">
        <v>28</v>
      </c>
      <c r="E39" s="61" t="s">
        <v>62</v>
      </c>
      <c r="F39" s="57"/>
      <c r="G39" s="57"/>
      <c r="H39" s="57"/>
      <c r="I39" s="57"/>
      <c r="J39" s="57"/>
      <c r="K39" s="58"/>
      <c r="L39" s="60">
        <f>C39*K39</f>
        <v>0</v>
      </c>
    </row>
    <row r="40" spans="1:12" s="19" customFormat="1" ht="48" customHeight="1" x14ac:dyDescent="0.2">
      <c r="A40" s="65">
        <v>12</v>
      </c>
      <c r="B40" s="66" t="s">
        <v>63</v>
      </c>
      <c r="C40" s="67">
        <v>500</v>
      </c>
      <c r="D40" s="66" t="s">
        <v>28</v>
      </c>
      <c r="E40" s="61" t="s">
        <v>99</v>
      </c>
      <c r="F40" s="57"/>
      <c r="G40" s="57"/>
      <c r="H40" s="57"/>
      <c r="I40" s="57"/>
      <c r="J40" s="57"/>
      <c r="K40" s="58"/>
      <c r="L40" s="60">
        <f>C40*K40</f>
        <v>0</v>
      </c>
    </row>
    <row r="41" spans="1:12" s="19" customFormat="1" x14ac:dyDescent="0.2">
      <c r="A41" s="65"/>
      <c r="B41" s="66"/>
      <c r="C41" s="67"/>
      <c r="D41" s="66"/>
      <c r="E41" s="59" t="s">
        <v>115</v>
      </c>
      <c r="F41" s="59" t="s">
        <v>26</v>
      </c>
      <c r="G41" s="68"/>
      <c r="H41" s="68"/>
      <c r="I41" s="68"/>
      <c r="J41" s="68"/>
      <c r="K41" s="68"/>
      <c r="L41" s="69"/>
    </row>
    <row r="42" spans="1:12" s="39" customFormat="1" ht="22.5" x14ac:dyDescent="0.25">
      <c r="A42" s="65"/>
      <c r="B42" s="66"/>
      <c r="C42" s="67"/>
      <c r="D42" s="66"/>
      <c r="E42" s="49" t="s">
        <v>93</v>
      </c>
      <c r="F42" s="38"/>
      <c r="G42" s="68"/>
      <c r="H42" s="68"/>
      <c r="I42" s="68"/>
      <c r="J42" s="68"/>
      <c r="K42" s="68"/>
      <c r="L42" s="69"/>
    </row>
    <row r="43" spans="1:12" s="19" customFormat="1" ht="45" customHeight="1" x14ac:dyDescent="0.2">
      <c r="A43" s="64">
        <v>13</v>
      </c>
      <c r="B43" s="62" t="s">
        <v>64</v>
      </c>
      <c r="C43" s="63">
        <v>65</v>
      </c>
      <c r="D43" s="62" t="s">
        <v>30</v>
      </c>
      <c r="E43" s="61" t="s">
        <v>106</v>
      </c>
      <c r="F43" s="57"/>
      <c r="G43" s="57"/>
      <c r="H43" s="57"/>
      <c r="I43" s="57"/>
      <c r="J43" s="57"/>
      <c r="K43" s="58"/>
      <c r="L43" s="60">
        <f>C43*K43</f>
        <v>0</v>
      </c>
    </row>
    <row r="44" spans="1:12" s="19" customFormat="1" ht="45" customHeight="1" x14ac:dyDescent="0.2">
      <c r="A44" s="64">
        <v>14</v>
      </c>
      <c r="B44" s="62" t="s">
        <v>65</v>
      </c>
      <c r="C44" s="63">
        <v>1000</v>
      </c>
      <c r="D44" s="62" t="s">
        <v>30</v>
      </c>
      <c r="E44" s="61" t="s">
        <v>100</v>
      </c>
      <c r="F44" s="57"/>
      <c r="G44" s="57"/>
      <c r="H44" s="57"/>
      <c r="I44" s="57"/>
      <c r="J44" s="57"/>
      <c r="K44" s="58"/>
      <c r="L44" s="60">
        <f>C44*K44</f>
        <v>0</v>
      </c>
    </row>
    <row r="45" spans="1:12" s="19" customFormat="1" ht="45" customHeight="1" x14ac:dyDescent="0.2">
      <c r="A45" s="64">
        <v>15</v>
      </c>
      <c r="B45" s="62" t="s">
        <v>66</v>
      </c>
      <c r="C45" s="63">
        <v>2500</v>
      </c>
      <c r="D45" s="62" t="s">
        <v>27</v>
      </c>
      <c r="E45" s="61" t="s">
        <v>110</v>
      </c>
      <c r="F45" s="57"/>
      <c r="G45" s="57"/>
      <c r="H45" s="57"/>
      <c r="I45" s="57"/>
      <c r="J45" s="57"/>
      <c r="K45" s="58"/>
      <c r="L45" s="60">
        <f>C45*K45</f>
        <v>0</v>
      </c>
    </row>
    <row r="46" spans="1:12" s="19" customFormat="1" ht="45" customHeight="1" x14ac:dyDescent="0.2">
      <c r="A46" s="64">
        <v>16</v>
      </c>
      <c r="B46" s="62" t="s">
        <v>67</v>
      </c>
      <c r="C46" s="63">
        <v>600</v>
      </c>
      <c r="D46" s="62" t="s">
        <v>29</v>
      </c>
      <c r="E46" s="61" t="s">
        <v>68</v>
      </c>
      <c r="F46" s="57"/>
      <c r="G46" s="57"/>
      <c r="H46" s="57"/>
      <c r="I46" s="57"/>
      <c r="J46" s="57"/>
      <c r="K46" s="58"/>
      <c r="L46" s="60">
        <f>C46*K46</f>
        <v>0</v>
      </c>
    </row>
    <row r="47" spans="1:12" s="19" customFormat="1" ht="45" customHeight="1" x14ac:dyDescent="0.2">
      <c r="A47" s="64">
        <v>17</v>
      </c>
      <c r="B47" s="62" t="s">
        <v>69</v>
      </c>
      <c r="C47" s="63">
        <v>3400</v>
      </c>
      <c r="D47" s="62" t="s">
        <v>29</v>
      </c>
      <c r="E47" s="61" t="s">
        <v>70</v>
      </c>
      <c r="F47" s="57"/>
      <c r="G47" s="57"/>
      <c r="H47" s="57"/>
      <c r="I47" s="57"/>
      <c r="J47" s="57"/>
      <c r="K47" s="58"/>
      <c r="L47" s="60">
        <f>C47*K47</f>
        <v>0</v>
      </c>
    </row>
    <row r="48" spans="1:12" s="19" customFormat="1" ht="48" customHeight="1" x14ac:dyDescent="0.2">
      <c r="A48" s="65">
        <v>18</v>
      </c>
      <c r="B48" s="66" t="s">
        <v>71</v>
      </c>
      <c r="C48" s="67">
        <v>8700</v>
      </c>
      <c r="D48" s="66" t="s">
        <v>28</v>
      </c>
      <c r="E48" s="61" t="s">
        <v>101</v>
      </c>
      <c r="F48" s="57"/>
      <c r="G48" s="57"/>
      <c r="H48" s="57"/>
      <c r="I48" s="57"/>
      <c r="J48" s="57"/>
      <c r="K48" s="58"/>
      <c r="L48" s="60">
        <f>C48*K48</f>
        <v>0</v>
      </c>
    </row>
    <row r="49" spans="1:12" s="19" customFormat="1" x14ac:dyDescent="0.2">
      <c r="A49" s="65"/>
      <c r="B49" s="66"/>
      <c r="C49" s="67"/>
      <c r="D49" s="66"/>
      <c r="E49" s="59" t="s">
        <v>115</v>
      </c>
      <c r="F49" s="59" t="s">
        <v>26</v>
      </c>
      <c r="G49" s="68"/>
      <c r="H49" s="68"/>
      <c r="I49" s="68"/>
      <c r="J49" s="68"/>
      <c r="K49" s="68"/>
      <c r="L49" s="69"/>
    </row>
    <row r="50" spans="1:12" s="39" customFormat="1" ht="22.5" x14ac:dyDescent="0.25">
      <c r="A50" s="65"/>
      <c r="B50" s="66"/>
      <c r="C50" s="67"/>
      <c r="D50" s="66"/>
      <c r="E50" s="49" t="s">
        <v>93</v>
      </c>
      <c r="F50" s="38"/>
      <c r="G50" s="68"/>
      <c r="H50" s="68"/>
      <c r="I50" s="68"/>
      <c r="J50" s="68"/>
      <c r="K50" s="68"/>
      <c r="L50" s="69"/>
    </row>
    <row r="51" spans="1:12" s="19" customFormat="1" ht="48" customHeight="1" x14ac:dyDescent="0.2">
      <c r="A51" s="64">
        <v>19</v>
      </c>
      <c r="B51" s="62" t="s">
        <v>72</v>
      </c>
      <c r="C51" s="63">
        <v>500</v>
      </c>
      <c r="D51" s="62" t="s">
        <v>95</v>
      </c>
      <c r="E51" s="61" t="s">
        <v>107</v>
      </c>
      <c r="F51" s="57"/>
      <c r="G51" s="57"/>
      <c r="H51" s="57"/>
      <c r="I51" s="57"/>
      <c r="J51" s="57"/>
      <c r="K51" s="58"/>
      <c r="L51" s="60">
        <f>C51*K51</f>
        <v>0</v>
      </c>
    </row>
    <row r="52" spans="1:12" s="19" customFormat="1" ht="48" customHeight="1" x14ac:dyDescent="0.2">
      <c r="A52" s="65">
        <v>20</v>
      </c>
      <c r="B52" s="66" t="s">
        <v>73</v>
      </c>
      <c r="C52" s="67">
        <v>9600</v>
      </c>
      <c r="D52" s="66" t="s">
        <v>29</v>
      </c>
      <c r="E52" s="61" t="s">
        <v>102</v>
      </c>
      <c r="F52" s="57"/>
      <c r="G52" s="57"/>
      <c r="H52" s="57"/>
      <c r="I52" s="57"/>
      <c r="J52" s="57"/>
      <c r="K52" s="58"/>
      <c r="L52" s="60">
        <f>C52*K52</f>
        <v>0</v>
      </c>
    </row>
    <row r="53" spans="1:12" s="19" customFormat="1" x14ac:dyDescent="0.2">
      <c r="A53" s="65"/>
      <c r="B53" s="66"/>
      <c r="C53" s="67"/>
      <c r="D53" s="66"/>
      <c r="E53" s="59" t="s">
        <v>115</v>
      </c>
      <c r="F53" s="59" t="s">
        <v>26</v>
      </c>
      <c r="G53" s="68"/>
      <c r="H53" s="68"/>
      <c r="I53" s="68"/>
      <c r="J53" s="68"/>
      <c r="K53" s="68"/>
      <c r="L53" s="69"/>
    </row>
    <row r="54" spans="1:12" s="39" customFormat="1" ht="18.75" x14ac:dyDescent="0.25">
      <c r="A54" s="65"/>
      <c r="B54" s="66"/>
      <c r="C54" s="67"/>
      <c r="D54" s="66"/>
      <c r="E54" s="49" t="s">
        <v>43</v>
      </c>
      <c r="F54" s="38"/>
      <c r="G54" s="68"/>
      <c r="H54" s="68"/>
      <c r="I54" s="68"/>
      <c r="J54" s="68"/>
      <c r="K54" s="68"/>
      <c r="L54" s="69"/>
    </row>
    <row r="55" spans="1:12" s="19" customFormat="1" ht="48" customHeight="1" x14ac:dyDescent="0.2">
      <c r="A55" s="64">
        <v>21</v>
      </c>
      <c r="B55" s="62" t="s">
        <v>74</v>
      </c>
      <c r="C55" s="63">
        <v>6300</v>
      </c>
      <c r="D55" s="62" t="s">
        <v>29</v>
      </c>
      <c r="E55" s="61" t="s">
        <v>75</v>
      </c>
      <c r="F55" s="57"/>
      <c r="G55" s="57"/>
      <c r="H55" s="57"/>
      <c r="I55" s="57"/>
      <c r="J55" s="57"/>
      <c r="K55" s="58"/>
      <c r="L55" s="60">
        <f>C55*K55</f>
        <v>0</v>
      </c>
    </row>
    <row r="56" spans="1:12" s="19" customFormat="1" ht="48" customHeight="1" x14ac:dyDescent="0.2">
      <c r="A56" s="65">
        <v>22</v>
      </c>
      <c r="B56" s="66" t="s">
        <v>76</v>
      </c>
      <c r="C56" s="67">
        <v>50</v>
      </c>
      <c r="D56" s="66" t="s">
        <v>28</v>
      </c>
      <c r="E56" s="61" t="s">
        <v>103</v>
      </c>
      <c r="F56" s="57"/>
      <c r="G56" s="57"/>
      <c r="H56" s="57"/>
      <c r="I56" s="57"/>
      <c r="J56" s="57"/>
      <c r="K56" s="58"/>
      <c r="L56" s="60">
        <f>C56*K56</f>
        <v>0</v>
      </c>
    </row>
    <row r="57" spans="1:12" s="19" customFormat="1" x14ac:dyDescent="0.2">
      <c r="A57" s="65"/>
      <c r="B57" s="66"/>
      <c r="C57" s="67"/>
      <c r="D57" s="66"/>
      <c r="E57" s="59" t="s">
        <v>115</v>
      </c>
      <c r="F57" s="59" t="s">
        <v>26</v>
      </c>
      <c r="G57" s="68"/>
      <c r="H57" s="68"/>
      <c r="I57" s="68"/>
      <c r="J57" s="68"/>
      <c r="K57" s="68"/>
      <c r="L57" s="69"/>
    </row>
    <row r="58" spans="1:12" s="39" customFormat="1" ht="22.5" x14ac:dyDescent="0.25">
      <c r="A58" s="65"/>
      <c r="B58" s="66"/>
      <c r="C58" s="67"/>
      <c r="D58" s="66"/>
      <c r="E58" s="49" t="s">
        <v>93</v>
      </c>
      <c r="F58" s="38"/>
      <c r="G58" s="68"/>
      <c r="H58" s="68"/>
      <c r="I58" s="68"/>
      <c r="J58" s="68"/>
      <c r="K58" s="68"/>
      <c r="L58" s="69"/>
    </row>
    <row r="59" spans="1:12" s="19" customFormat="1" ht="48" customHeight="1" x14ac:dyDescent="0.2">
      <c r="A59" s="64">
        <v>23</v>
      </c>
      <c r="B59" s="62" t="s">
        <v>77</v>
      </c>
      <c r="C59" s="63">
        <v>270</v>
      </c>
      <c r="D59" s="62" t="s">
        <v>27</v>
      </c>
      <c r="E59" s="61" t="s">
        <v>108</v>
      </c>
      <c r="F59" s="57"/>
      <c r="G59" s="57"/>
      <c r="H59" s="57"/>
      <c r="I59" s="57"/>
      <c r="J59" s="57"/>
      <c r="K59" s="58"/>
      <c r="L59" s="60">
        <f>C59*K59</f>
        <v>0</v>
      </c>
    </row>
    <row r="60" spans="1:12" s="19" customFormat="1" ht="48" customHeight="1" x14ac:dyDescent="0.2">
      <c r="A60" s="64">
        <v>24</v>
      </c>
      <c r="B60" s="62" t="s">
        <v>78</v>
      </c>
      <c r="C60" s="63">
        <v>45</v>
      </c>
      <c r="D60" s="62" t="s">
        <v>27</v>
      </c>
      <c r="E60" s="61" t="s">
        <v>109</v>
      </c>
      <c r="F60" s="57"/>
      <c r="G60" s="57"/>
      <c r="H60" s="57"/>
      <c r="I60" s="57"/>
      <c r="J60" s="57"/>
      <c r="K60" s="58"/>
      <c r="L60" s="60">
        <f>C60*K60</f>
        <v>0</v>
      </c>
    </row>
    <row r="61" spans="1:12" s="19" customFormat="1" ht="48" customHeight="1" x14ac:dyDescent="0.2">
      <c r="A61" s="64">
        <v>25</v>
      </c>
      <c r="B61" s="62" t="s">
        <v>79</v>
      </c>
      <c r="C61" s="63">
        <v>5</v>
      </c>
      <c r="D61" s="62" t="s">
        <v>27</v>
      </c>
      <c r="E61" s="61" t="s">
        <v>111</v>
      </c>
      <c r="F61" s="57"/>
      <c r="G61" s="57"/>
      <c r="H61" s="57"/>
      <c r="I61" s="57"/>
      <c r="J61" s="57"/>
      <c r="K61" s="58"/>
      <c r="L61" s="60">
        <f>C61*K61</f>
        <v>0</v>
      </c>
    </row>
    <row r="62" spans="1:12" s="19" customFormat="1" ht="48" customHeight="1" x14ac:dyDescent="0.2">
      <c r="A62" s="65">
        <v>26</v>
      </c>
      <c r="B62" s="66" t="s">
        <v>80</v>
      </c>
      <c r="C62" s="67">
        <v>600</v>
      </c>
      <c r="D62" s="66" t="s">
        <v>28</v>
      </c>
      <c r="E62" s="61" t="s">
        <v>81</v>
      </c>
      <c r="F62" s="57"/>
      <c r="G62" s="57"/>
      <c r="H62" s="57"/>
      <c r="I62" s="57"/>
      <c r="J62" s="57"/>
      <c r="K62" s="58"/>
      <c r="L62" s="60">
        <f>C62*K62</f>
        <v>0</v>
      </c>
    </row>
    <row r="63" spans="1:12" s="19" customFormat="1" x14ac:dyDescent="0.2">
      <c r="A63" s="65"/>
      <c r="B63" s="66"/>
      <c r="C63" s="67"/>
      <c r="D63" s="66"/>
      <c r="E63" s="59" t="s">
        <v>115</v>
      </c>
      <c r="F63" s="59" t="s">
        <v>26</v>
      </c>
      <c r="G63" s="68"/>
      <c r="H63" s="68"/>
      <c r="I63" s="68"/>
      <c r="J63" s="68"/>
      <c r="K63" s="68"/>
      <c r="L63" s="69"/>
    </row>
    <row r="64" spans="1:12" s="39" customFormat="1" ht="25.5" x14ac:dyDescent="0.25">
      <c r="A64" s="65"/>
      <c r="B64" s="66"/>
      <c r="C64" s="67"/>
      <c r="D64" s="66"/>
      <c r="E64" s="37" t="s">
        <v>93</v>
      </c>
      <c r="F64" s="38"/>
      <c r="G64" s="68"/>
      <c r="H64" s="68"/>
      <c r="I64" s="68"/>
      <c r="J64" s="68"/>
      <c r="K64" s="68"/>
      <c r="L64" s="69"/>
    </row>
    <row r="65" spans="1:12" s="19" customFormat="1" ht="48" customHeight="1" x14ac:dyDescent="0.2">
      <c r="A65" s="64">
        <v>27</v>
      </c>
      <c r="B65" s="62" t="s">
        <v>82</v>
      </c>
      <c r="C65" s="63">
        <v>560</v>
      </c>
      <c r="D65" s="62" t="s">
        <v>27</v>
      </c>
      <c r="E65" s="61" t="s">
        <v>83</v>
      </c>
      <c r="F65" s="57"/>
      <c r="G65" s="57"/>
      <c r="H65" s="57"/>
      <c r="I65" s="57"/>
      <c r="J65" s="57"/>
      <c r="K65" s="58"/>
      <c r="L65" s="60">
        <f>C65*K65</f>
        <v>0</v>
      </c>
    </row>
    <row r="66" spans="1:12" s="19" customFormat="1" ht="48" customHeight="1" x14ac:dyDescent="0.2">
      <c r="A66" s="64">
        <v>28</v>
      </c>
      <c r="B66" s="62" t="s">
        <v>84</v>
      </c>
      <c r="C66" s="63">
        <v>20</v>
      </c>
      <c r="D66" s="62" t="s">
        <v>27</v>
      </c>
      <c r="E66" s="61" t="s">
        <v>104</v>
      </c>
      <c r="F66" s="57"/>
      <c r="G66" s="57"/>
      <c r="H66" s="57"/>
      <c r="I66" s="57"/>
      <c r="J66" s="57"/>
      <c r="K66" s="58"/>
      <c r="L66" s="60">
        <f>C66*K66</f>
        <v>0</v>
      </c>
    </row>
    <row r="67" spans="1:12" s="19" customFormat="1" ht="48" customHeight="1" x14ac:dyDescent="0.2">
      <c r="A67" s="64">
        <v>29</v>
      </c>
      <c r="B67" s="62" t="s">
        <v>85</v>
      </c>
      <c r="C67" s="63">
        <v>60</v>
      </c>
      <c r="D67" s="62" t="s">
        <v>27</v>
      </c>
      <c r="E67" s="61" t="s">
        <v>86</v>
      </c>
      <c r="F67" s="57"/>
      <c r="G67" s="57"/>
      <c r="H67" s="57"/>
      <c r="I67" s="57"/>
      <c r="J67" s="57"/>
      <c r="K67" s="58"/>
      <c r="L67" s="60">
        <f>C67*K67</f>
        <v>0</v>
      </c>
    </row>
    <row r="68" spans="1:12" s="19" customFormat="1" ht="48" customHeight="1" x14ac:dyDescent="0.2">
      <c r="A68" s="64">
        <v>30</v>
      </c>
      <c r="B68" s="62" t="s">
        <v>87</v>
      </c>
      <c r="C68" s="63">
        <v>230</v>
      </c>
      <c r="D68" s="62" t="s">
        <v>89</v>
      </c>
      <c r="E68" s="61" t="s">
        <v>88</v>
      </c>
      <c r="F68" s="57"/>
      <c r="G68" s="57"/>
      <c r="H68" s="57"/>
      <c r="I68" s="57"/>
      <c r="J68" s="57"/>
      <c r="K68" s="58"/>
      <c r="L68" s="60">
        <f>C68*K68</f>
        <v>0</v>
      </c>
    </row>
    <row r="69" spans="1:12" s="19" customFormat="1" ht="48" customHeight="1" x14ac:dyDescent="0.2">
      <c r="A69" s="64">
        <v>31</v>
      </c>
      <c r="B69" s="62" t="s">
        <v>90</v>
      </c>
      <c r="C69" s="63">
        <v>140</v>
      </c>
      <c r="D69" s="62" t="s">
        <v>27</v>
      </c>
      <c r="E69" s="61" t="s">
        <v>91</v>
      </c>
      <c r="F69" s="57"/>
      <c r="G69" s="57"/>
      <c r="H69" s="57"/>
      <c r="I69" s="57"/>
      <c r="J69" s="57"/>
      <c r="K69" s="58"/>
      <c r="L69" s="60">
        <f>C69*K69</f>
        <v>0</v>
      </c>
    </row>
    <row r="70" spans="1:12" s="19" customFormat="1" ht="48" customHeight="1" thickBot="1" x14ac:dyDescent="0.25">
      <c r="A70" s="64">
        <v>32</v>
      </c>
      <c r="B70" s="62" t="s">
        <v>92</v>
      </c>
      <c r="C70" s="63">
        <v>3</v>
      </c>
      <c r="D70" s="62" t="s">
        <v>27</v>
      </c>
      <c r="E70" s="61" t="s">
        <v>112</v>
      </c>
      <c r="F70" s="57"/>
      <c r="G70" s="57"/>
      <c r="H70" s="57"/>
      <c r="I70" s="57"/>
      <c r="J70" s="57"/>
      <c r="K70" s="58"/>
      <c r="L70" s="60">
        <f>C70*K70</f>
        <v>0</v>
      </c>
    </row>
    <row r="71" spans="1:12" ht="9.75" hidden="1" customHeight="1" x14ac:dyDescent="0.2"/>
    <row r="72" spans="1:12" s="20" customFormat="1" ht="39" customHeight="1" x14ac:dyDescent="0.2">
      <c r="A72" s="76" t="s">
        <v>114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8"/>
    </row>
    <row r="73" spans="1:12" ht="30" customHeight="1" x14ac:dyDescent="0.2">
      <c r="A73" s="17"/>
      <c r="B73" s="22"/>
      <c r="C73" s="22"/>
      <c r="D73" s="45"/>
      <c r="E73" s="22"/>
      <c r="F73" s="22"/>
      <c r="G73" s="22"/>
      <c r="H73" s="22"/>
      <c r="I73" s="22"/>
      <c r="J73" s="22"/>
      <c r="K73" s="22"/>
      <c r="L73" s="21"/>
    </row>
    <row r="74" spans="1:12" ht="26.25" customHeight="1" x14ac:dyDescent="0.2">
      <c r="A74" s="17"/>
      <c r="B74" s="72" t="s">
        <v>31</v>
      </c>
      <c r="C74" s="72"/>
      <c r="D74" s="72"/>
      <c r="E74" s="22"/>
      <c r="F74" s="22"/>
      <c r="G74" s="23"/>
      <c r="H74" s="22"/>
      <c r="I74" s="22"/>
      <c r="J74" s="22"/>
      <c r="K74" s="22"/>
      <c r="L74" s="21"/>
    </row>
    <row r="75" spans="1:12" ht="27" customHeight="1" x14ac:dyDescent="0.2">
      <c r="A75" s="73" t="s">
        <v>20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5"/>
    </row>
    <row r="76" spans="1:12" ht="4.5" customHeight="1" x14ac:dyDescent="0.2">
      <c r="A76" s="17"/>
      <c r="B76" s="22"/>
      <c r="C76" s="22"/>
      <c r="D76" s="45"/>
      <c r="E76" s="22"/>
      <c r="F76" s="22"/>
      <c r="G76" s="22"/>
      <c r="H76" s="22"/>
      <c r="I76" s="22"/>
      <c r="J76" s="22"/>
      <c r="K76" s="22"/>
      <c r="L76" s="21"/>
    </row>
    <row r="77" spans="1:12" ht="28.5" customHeight="1" x14ac:dyDescent="0.2">
      <c r="A77" s="70" t="s">
        <v>21</v>
      </c>
      <c r="B77" s="71"/>
      <c r="C77" s="71"/>
      <c r="D77" s="50"/>
      <c r="E77" s="51"/>
      <c r="F77" s="22"/>
      <c r="G77" s="31" t="s">
        <v>0</v>
      </c>
      <c r="H77" s="35"/>
      <c r="I77" s="31" t="s">
        <v>4</v>
      </c>
      <c r="J77" s="33"/>
      <c r="K77" s="32" t="s">
        <v>37</v>
      </c>
      <c r="L77" s="21"/>
    </row>
    <row r="78" spans="1:12" ht="53.25" customHeight="1" x14ac:dyDescent="0.2">
      <c r="A78" s="17"/>
      <c r="B78" s="22"/>
      <c r="C78" s="22"/>
      <c r="D78" s="45"/>
      <c r="E78" s="22"/>
      <c r="F78" s="22"/>
      <c r="G78" s="22"/>
      <c r="H78" s="22"/>
      <c r="I78" s="22"/>
      <c r="J78" s="22"/>
      <c r="K78" s="22"/>
      <c r="L78" s="21"/>
    </row>
    <row r="79" spans="1:12" x14ac:dyDescent="0.2">
      <c r="A79" s="17"/>
      <c r="B79" s="22"/>
      <c r="C79" s="24" t="s">
        <v>22</v>
      </c>
      <c r="D79" s="45"/>
      <c r="E79" s="36" t="s">
        <v>23</v>
      </c>
      <c r="F79" s="26"/>
      <c r="G79" s="27"/>
      <c r="H79" s="28"/>
      <c r="I79" s="25" t="s">
        <v>24</v>
      </c>
      <c r="J79" s="26"/>
      <c r="K79" s="26"/>
      <c r="L79" s="21"/>
    </row>
    <row r="80" spans="1:12" ht="13.5" thickBot="1" x14ac:dyDescent="0.25">
      <c r="A80" s="29"/>
      <c r="B80" s="16"/>
      <c r="C80" s="16"/>
      <c r="D80" s="48"/>
      <c r="E80" s="16"/>
      <c r="F80" s="16"/>
      <c r="G80" s="16"/>
      <c r="H80" s="16"/>
      <c r="I80" s="16"/>
      <c r="J80" s="16"/>
      <c r="K80" s="16"/>
      <c r="L80" s="18"/>
    </row>
  </sheetData>
  <sheetProtection selectLockedCells="1"/>
  <autoFilter ref="A18:L70"/>
  <mergeCells count="68">
    <mergeCell ref="E9:F9"/>
    <mergeCell ref="A14:L14"/>
    <mergeCell ref="A15:L15"/>
    <mergeCell ref="A16:L16"/>
    <mergeCell ref="A17:L17"/>
    <mergeCell ref="K1:L2"/>
    <mergeCell ref="D19:D21"/>
    <mergeCell ref="B19:B21"/>
    <mergeCell ref="C19:C21"/>
    <mergeCell ref="C9:D9"/>
    <mergeCell ref="A19:A21"/>
    <mergeCell ref="J1:J2"/>
    <mergeCell ref="A5:L5"/>
    <mergeCell ref="F6:G6"/>
    <mergeCell ref="H9:L9"/>
    <mergeCell ref="B13:L13"/>
    <mergeCell ref="G20:L21"/>
    <mergeCell ref="A12:L12"/>
    <mergeCell ref="H10:L10"/>
    <mergeCell ref="A22:A24"/>
    <mergeCell ref="B22:B24"/>
    <mergeCell ref="C22:C24"/>
    <mergeCell ref="G23:L24"/>
    <mergeCell ref="D22:D24"/>
    <mergeCell ref="A77:C77"/>
    <mergeCell ref="B74:D74"/>
    <mergeCell ref="D29:D31"/>
    <mergeCell ref="G30:L31"/>
    <mergeCell ref="G63:L64"/>
    <mergeCell ref="A35:A37"/>
    <mergeCell ref="A75:L75"/>
    <mergeCell ref="A72:L72"/>
    <mergeCell ref="B35:B37"/>
    <mergeCell ref="C35:C37"/>
    <mergeCell ref="A29:A31"/>
    <mergeCell ref="A32:A34"/>
    <mergeCell ref="B32:B34"/>
    <mergeCell ref="C32:C34"/>
    <mergeCell ref="D32:D34"/>
    <mergeCell ref="B29:B31"/>
    <mergeCell ref="C29:C31"/>
    <mergeCell ref="G36:L37"/>
    <mergeCell ref="D62:D64"/>
    <mergeCell ref="C62:C64"/>
    <mergeCell ref="A62:A64"/>
    <mergeCell ref="B62:B64"/>
    <mergeCell ref="D35:D37"/>
    <mergeCell ref="G33:L34"/>
    <mergeCell ref="A40:A42"/>
    <mergeCell ref="B40:B42"/>
    <mergeCell ref="C40:C42"/>
    <mergeCell ref="D40:D42"/>
    <mergeCell ref="G41:L42"/>
    <mergeCell ref="A48:A50"/>
    <mergeCell ref="B48:B50"/>
    <mergeCell ref="C48:C50"/>
    <mergeCell ref="D48:D50"/>
    <mergeCell ref="G49:L50"/>
    <mergeCell ref="A52:A54"/>
    <mergeCell ref="B52:B54"/>
    <mergeCell ref="C52:C54"/>
    <mergeCell ref="D52:D54"/>
    <mergeCell ref="G53:L54"/>
    <mergeCell ref="A56:A58"/>
    <mergeCell ref="B56:B58"/>
    <mergeCell ref="C56:C58"/>
    <mergeCell ref="D56:D58"/>
    <mergeCell ref="G57:L58"/>
  </mergeCells>
  <dataValidations count="2">
    <dataValidation type="list" allowBlank="1" showInputMessage="1" showErrorMessage="1" sqref="H7 J77">
      <formula1>"Enero, Febrero, Marzo, Abril, Mayo, Junio, Julio, Agosto, Septiembre, Octubre, Noviembre, Diciembre"</formula1>
    </dataValidation>
    <dataValidation type="list" allowBlank="1" showInputMessage="1" showErrorMessage="1" sqref="E7 H2 G77">
      <formula1>"La Paz, Cochabamba, Santa Cruz, Oruro, Potosí, Sucre, Tarija, Trinidad"</formula1>
    </dataValidation>
  </dataValidations>
  <printOptions horizontalCentered="1"/>
  <pageMargins left="0.39370078740157483" right="0.39370078740157483" top="0.51181102362204722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2024-04-25T19:01:19Z</cp:lastPrinted>
  <dcterms:created xsi:type="dcterms:W3CDTF">2008-05-09T21:50:02Z</dcterms:created>
  <dcterms:modified xsi:type="dcterms:W3CDTF">2024-04-26T17:18:55Z</dcterms:modified>
</cp:coreProperties>
</file>