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 INSTITUCIONALES\WALTER\CSBP\PROCESOS\CP\CB-CP-24-24 MATERIAL MEDICO QUIRURGICO\"/>
    </mc:Choice>
  </mc:AlternateContent>
  <bookViews>
    <workbookView xWindow="0" yWindow="0" windowWidth="20490" windowHeight="7755"/>
  </bookViews>
  <sheets>
    <sheet name="cotiz1" sheetId="9" r:id="rId1"/>
  </sheets>
  <definedNames>
    <definedName name="_1" localSheetId="0">#REF!</definedName>
    <definedName name="_1">#REF!</definedName>
    <definedName name="_2" localSheetId="0">#REF!</definedName>
    <definedName name="_2">#REF!</definedName>
    <definedName name="_3" localSheetId="0">#REF!</definedName>
    <definedName name="_3">#REF!</definedName>
    <definedName name="_xlnm._FilterDatabase" localSheetId="0" hidden="1">cotiz1!$A$17:$L$132</definedName>
    <definedName name="_xlnm.Print_Titles" localSheetId="0">cotiz1!$17:$17</definedName>
  </definedNames>
  <calcPr calcId="152511"/>
</workbook>
</file>

<file path=xl/calcChain.xml><?xml version="1.0" encoding="utf-8"?>
<calcChain xmlns="http://schemas.openxmlformats.org/spreadsheetml/2006/main">
  <c r="L112" i="9" l="1"/>
  <c r="L111" i="9"/>
  <c r="L108" i="9"/>
  <c r="L105" i="9"/>
  <c r="L102" i="9"/>
  <c r="L99" i="9"/>
  <c r="L96" i="9"/>
  <c r="L95" i="9"/>
  <c r="L94" i="9"/>
  <c r="L91" i="9"/>
  <c r="L88" i="9"/>
  <c r="L85" i="9"/>
  <c r="L123" i="9" l="1"/>
  <c r="L122" i="9"/>
  <c r="L121" i="9"/>
  <c r="L69" i="9" l="1"/>
  <c r="L68" i="9"/>
  <c r="L65" i="9"/>
  <c r="L64" i="9"/>
  <c r="L63" i="9"/>
  <c r="L62" i="9"/>
  <c r="L61" i="9"/>
  <c r="L60" i="9"/>
  <c r="L59" i="9"/>
  <c r="L58" i="9"/>
  <c r="L57" i="9"/>
  <c r="L56" i="9"/>
  <c r="L51" i="9"/>
  <c r="L47" i="9"/>
  <c r="L44" i="9"/>
  <c r="L41" i="9" l="1"/>
  <c r="L130" i="9"/>
  <c r="L127" i="9"/>
  <c r="L124" i="9"/>
  <c r="L120" i="9"/>
  <c r="L119" i="9"/>
  <c r="L118" i="9"/>
  <c r="L117" i="9"/>
  <c r="L116" i="9"/>
  <c r="L82" i="9"/>
  <c r="L81" i="9"/>
  <c r="L78" i="9"/>
  <c r="L75" i="9"/>
  <c r="L72" i="9"/>
  <c r="L37" i="9"/>
  <c r="L32" i="9"/>
  <c r="L26" i="9"/>
  <c r="L25" i="9"/>
  <c r="L24" i="9"/>
  <c r="L23" i="9"/>
  <c r="L22" i="9"/>
  <c r="L21" i="9"/>
  <c r="L18" i="9"/>
  <c r="L113" i="9"/>
  <c r="H6" i="9"/>
</calcChain>
</file>

<file path=xl/sharedStrings.xml><?xml version="1.0" encoding="utf-8"?>
<sst xmlns="http://schemas.openxmlformats.org/spreadsheetml/2006/main" count="290" uniqueCount="184">
  <si>
    <t>Cochabamba</t>
  </si>
  <si>
    <t>Nº</t>
  </si>
  <si>
    <t>REGIONAL</t>
  </si>
  <si>
    <t xml:space="preserve">Proceso de Compra Menor No    </t>
  </si>
  <si>
    <t>de</t>
  </si>
  <si>
    <t>Empresa Cotizante "Proveedor":</t>
  </si>
  <si>
    <t>Dirección:</t>
  </si>
  <si>
    <t>Teléfonos:</t>
  </si>
  <si>
    <t>ÍTEM</t>
  </si>
  <si>
    <t>CODIGO</t>
  </si>
  <si>
    <t>CANTIDAD 
REQUERIDA</t>
  </si>
  <si>
    <t>UNIDAD DE MANEJO</t>
  </si>
  <si>
    <t>PRODUCTO</t>
  </si>
  <si>
    <t>PRESENTACION</t>
  </si>
  <si>
    <t>NOMBRE COMERCIAL</t>
  </si>
  <si>
    <t>PROCEDENCIA</t>
  </si>
  <si>
    <t>FECHA VENCIMIENTO</t>
  </si>
  <si>
    <t>TIEMPO DE ENTREGA</t>
  </si>
  <si>
    <t>PRECIO UNITARIO Bs</t>
  </si>
  <si>
    <t>TOTAL
IMPORTE Bs</t>
  </si>
  <si>
    <t>EMPRESA COTIZANTE "PROVEEDOR"</t>
  </si>
  <si>
    <t>Validez de la oferta:</t>
  </si>
  <si>
    <t>SELLO EMPRESA</t>
  </si>
  <si>
    <t>NOMBRE:</t>
  </si>
  <si>
    <t>FIRMA:</t>
  </si>
  <si>
    <t>Instructivo de llenado:</t>
  </si>
  <si>
    <t>CUMPLE / NO CUMPLE</t>
  </si>
  <si>
    <t>FRASCO</t>
  </si>
  <si>
    <t>Lic. Walter Díaz Alí
RESPONSABLE PROCESO - CSBP</t>
  </si>
  <si>
    <r>
      <t xml:space="preserve">de     </t>
    </r>
    <r>
      <rPr>
        <b/>
        <sz val="11"/>
        <rFont val="Arial"/>
        <family val="2"/>
      </rPr>
      <t>2024</t>
    </r>
  </si>
  <si>
    <t>ESPECIFICACIONES TECNICAS GENERALES</t>
  </si>
  <si>
    <t>* Agradecemos a Ud.(s) cotizar los productos descritos a continuación, especificando lo solicitado e incluir en el monto los impuestos de Ley, los mismos deben registrar máximo 4 decimales.
* El proponente deberá detallar en las columnas de cada medicamento (presentación, nombre comercial, procedencia, vencimiento y tiempo de entrega).</t>
  </si>
  <si>
    <r>
      <t xml:space="preserve">de  </t>
    </r>
    <r>
      <rPr>
        <b/>
        <sz val="11"/>
        <rFont val="Arial"/>
        <family val="2"/>
      </rPr>
      <t xml:space="preserve"> 2024</t>
    </r>
  </si>
  <si>
    <t>VENCIMIENTO: La fecha de vencimiento de cada producto debe ser de 9 MESES como mínimo, caso contrario presentar carta de compromiso de cambio.</t>
  </si>
  <si>
    <t>PIEZA</t>
  </si>
  <si>
    <t>PAR</t>
  </si>
  <si>
    <t>CAJA</t>
  </si>
  <si>
    <t>FORMULARIO DE PROPUESTA TÉCNICA Y ECONÓMICA</t>
  </si>
  <si>
    <t>Abril</t>
  </si>
  <si>
    <t>110/002-06</t>
  </si>
  <si>
    <t>ESPECULO DESECHABLE PEQUEÑO</t>
  </si>
  <si>
    <t>110/003-03</t>
  </si>
  <si>
    <t>110/003-05</t>
  </si>
  <si>
    <t>ESPATULAS DE AYRE</t>
  </si>
  <si>
    <t>BOLSA</t>
  </si>
  <si>
    <t>110/007-01</t>
  </si>
  <si>
    <t>GUANTES DESCARTABLES DE LATEX TALLA "S"</t>
  </si>
  <si>
    <t>110/009-00</t>
  </si>
  <si>
    <t>120/004-06</t>
  </si>
  <si>
    <t>120/006-06</t>
  </si>
  <si>
    <t>AGUJA P/ANEST. ESPINAL C/PUNTA DE LAPIZ N°27</t>
  </si>
  <si>
    <t>120/011-00</t>
  </si>
  <si>
    <t>120/019-05</t>
  </si>
  <si>
    <t>120/027-02</t>
  </si>
  <si>
    <t>CLIP DE TITANIUM MEDIUM LARGE</t>
  </si>
  <si>
    <t>120/032-00</t>
  </si>
  <si>
    <t>120/034-00</t>
  </si>
  <si>
    <t>120/037-00</t>
  </si>
  <si>
    <t>120/037-01</t>
  </si>
  <si>
    <t>120/044-02</t>
  </si>
  <si>
    <t>120/044-03</t>
  </si>
  <si>
    <t>120/045-02</t>
  </si>
  <si>
    <t>120/045-03</t>
  </si>
  <si>
    <t>120/045-04</t>
  </si>
  <si>
    <t>120/047-04</t>
  </si>
  <si>
    <t>120/047-05</t>
  </si>
  <si>
    <t>120/047-06</t>
  </si>
  <si>
    <t>JERINGA DESC 20 ML C/A 21*1/2"</t>
  </si>
  <si>
    <t>120/047-10</t>
  </si>
  <si>
    <t>JERINGA DE INSULINA 29 G X 1/2"</t>
  </si>
  <si>
    <t>120/060-09</t>
  </si>
  <si>
    <t>120/060-17</t>
  </si>
  <si>
    <t>SONDA DE ASPIRACION N° 14</t>
  </si>
  <si>
    <t>120/060-19</t>
  </si>
  <si>
    <t>120/060-20</t>
  </si>
  <si>
    <t>120/062-03</t>
  </si>
  <si>
    <t>120/066-03</t>
  </si>
  <si>
    <t>120/067-03</t>
  </si>
  <si>
    <t>SONDA NELATON N° 14</t>
  </si>
  <si>
    <t>120/067-04</t>
  </si>
  <si>
    <t>120/068-03</t>
  </si>
  <si>
    <t>SONDA RECTAL Nº 22</t>
  </si>
  <si>
    <t>120/068-04</t>
  </si>
  <si>
    <t>SONDA RECTAL Nº 20</t>
  </si>
  <si>
    <t>120/070-05</t>
  </si>
  <si>
    <t>SUT CAT GUT CROM 3/0 C/A 2.5CM</t>
  </si>
  <si>
    <t>120/071-04</t>
  </si>
  <si>
    <t>120/072-02</t>
  </si>
  <si>
    <t>SUT NYLON 3/0 C/A 2.5 CM CUT</t>
  </si>
  <si>
    <t>120/072-04</t>
  </si>
  <si>
    <t>120/077-02</t>
  </si>
  <si>
    <t>SUT POLIG VICRYL 1 C/A 4.0 CM.</t>
  </si>
  <si>
    <t>120/077-03</t>
  </si>
  <si>
    <t>120/077-05</t>
  </si>
  <si>
    <t>120/080-03</t>
  </si>
  <si>
    <t>120/080-15</t>
  </si>
  <si>
    <t>SEDA NEGRA TRENZADA N 1 S/A</t>
  </si>
  <si>
    <t>SOBRE</t>
  </si>
  <si>
    <t>120/081-01</t>
  </si>
  <si>
    <t>ROLLO</t>
  </si>
  <si>
    <t>120/081-06</t>
  </si>
  <si>
    <t>TEST DE BOWIE DICK- PAQUETE X 50</t>
  </si>
  <si>
    <t>PAQUETE</t>
  </si>
  <si>
    <t>120/084-03</t>
  </si>
  <si>
    <t>TROCAR DESCARTABLE P/ LAPAROSCOPIA+REDUCTOR 12 MM</t>
  </si>
  <si>
    <t>120/085-08</t>
  </si>
  <si>
    <t>120/091-00</t>
  </si>
  <si>
    <t>120/091-03</t>
  </si>
  <si>
    <t>VENDA DE GASA 4"</t>
  </si>
  <si>
    <t>120/091-04</t>
  </si>
  <si>
    <t>VENDA DE GASA 2" (5CM)</t>
  </si>
  <si>
    <t>120/092-02</t>
  </si>
  <si>
    <t>120/092-03</t>
  </si>
  <si>
    <t>120/093-02</t>
  </si>
  <si>
    <t>VENDA ELASTICA 3 * 5 MT COLOR PIEL</t>
  </si>
  <si>
    <t>120/093-05</t>
  </si>
  <si>
    <t>VENDA ELASTICA 4.5" * 5M PIEL</t>
  </si>
  <si>
    <t>130/008-00</t>
  </si>
  <si>
    <t>De apertura horizontal.</t>
  </si>
  <si>
    <t>Electrodos de espuma para adultos.</t>
  </si>
  <si>
    <t>Con aguja fija.</t>
  </si>
  <si>
    <t>Con válvula y con tapa de cierre hermético</t>
  </si>
  <si>
    <t>Sonda Foley siliconizada</t>
  </si>
  <si>
    <t>Aguja cuticular</t>
  </si>
  <si>
    <t xml:space="preserve">Poliglactina N° 1 </t>
  </si>
  <si>
    <t>Poliglactina N° 2/0</t>
  </si>
  <si>
    <t>Poliglactina N° 3/0</t>
  </si>
  <si>
    <t>Indicador externo, adhesivo para vapor.</t>
  </si>
  <si>
    <t>Alta compresion</t>
  </si>
  <si>
    <t>De 1 litro</t>
  </si>
  <si>
    <t>SONDA DE ALIMENTACION N° 6</t>
  </si>
  <si>
    <t>SUT NYLON 5/0 C/A 1.5 CM CUT.</t>
  </si>
  <si>
    <t>SUT SEDA 3/0 C/A 2.5 CM.</t>
  </si>
  <si>
    <t>TESTIGO ADHESIVO PARA VAPOR</t>
  </si>
  <si>
    <t>TUBO ENDOT DESC N°6.5 C/BALON</t>
  </si>
  <si>
    <t>VENDA GASA 6"- 15 CM * 2.4 M</t>
  </si>
  <si>
    <t>VENDA DE YESO 6" PZA</t>
  </si>
  <si>
    <t>VENDA DE YESO 8" PZA</t>
  </si>
  <si>
    <t>CEPILLO P/RECOLECCION CITOLOGICA</t>
  </si>
  <si>
    <t>PROFILACTICOS</t>
  </si>
  <si>
    <t>AGUJA P/ANESTESIA /PLEXOS A-50-</t>
  </si>
  <si>
    <t>BOLSA ORINA C/VALV. VACIADO * 2LT</t>
  </si>
  <si>
    <t>CATETER I. V. N°22 * 1" BRANULA</t>
  </si>
  <si>
    <t>ELECTRODOS ADULTOS</t>
  </si>
  <si>
    <t>EQ P/ANES. PERIDURAL AG/TUOHY, CATET</t>
  </si>
  <si>
    <t>EQUIPO VENOCLISIS</t>
  </si>
  <si>
    <t>EQUIP. VENOCLISIS COLOR AMBAR</t>
  </si>
  <si>
    <t>GUANTES QUIR. ESTERIL N° 7 PAR</t>
  </si>
  <si>
    <t>GUANTES QUIR. ESTERIL N° 7 1/2 PAR</t>
  </si>
  <si>
    <t>HOJAS DE BISTURI N° 11 PZA</t>
  </si>
  <si>
    <t>HOJAS DE BISTURI N° 15 PZA</t>
  </si>
  <si>
    <t>HOJAS DE BISTURI N° 20 PZA</t>
  </si>
  <si>
    <t>JERINGA DESC 10 ML C/A 21*1/2"</t>
  </si>
  <si>
    <t>JERINGA DESC 5 ML C/A 21*1 1/2"</t>
  </si>
  <si>
    <t>SONDA ASPIRACION C/VALVULA N° 8</t>
  </si>
  <si>
    <t>SONDA ASPIRACION C/VALVULA N° 6</t>
  </si>
  <si>
    <t>SONDA FOLEY SIL 2 VIAS N° 16</t>
  </si>
  <si>
    <t>SONDA NASOG, LEVIN POLIET. N° 16</t>
  </si>
  <si>
    <t>SONDA NELATON N° 16</t>
  </si>
  <si>
    <t>SUT CAT GUT SIMPLE 3/0 C/A 2.5CM</t>
  </si>
  <si>
    <t>SUT POLIG VICRYL 2/0 C/A 2.5CM</t>
  </si>
  <si>
    <t>SUT POLIG VICRYL 3/0 C/A 2.5CM</t>
  </si>
  <si>
    <t>YODOPOVIDONA SOLUCION ESPUMANTE</t>
  </si>
  <si>
    <t>Prisma de cristal para la identificación fácil.</t>
  </si>
  <si>
    <t>Empuñadura ergonómica para una mejor sujeción con realimentación tactil.</t>
  </si>
  <si>
    <t>De acero inoxidable.</t>
  </si>
  <si>
    <t>Bisel punta de lápiz.</t>
  </si>
  <si>
    <t>Bolsa de orina con válvula antireflujo y llave de vaciado.</t>
  </si>
  <si>
    <t>Sin latex.</t>
  </si>
  <si>
    <t>Mecanismos de sujeción.</t>
  </si>
  <si>
    <t>Cateter I.V. de teflon con aletas de fijación.</t>
  </si>
  <si>
    <t>Aguja triple bicel con clip de seguridad.</t>
  </si>
  <si>
    <t>De la linea Jhonson y Jhonson, porque la clipadora es de esta linea.</t>
  </si>
  <si>
    <t>Equipo para anestesia peridural con aguja Tuohy N° 18 X 3 1/4</t>
  </si>
  <si>
    <t>Con bisel de curvatura de 45 °</t>
  </si>
  <si>
    <t>Equipo venoclisis 160 cm.</t>
  </si>
  <si>
    <t>Tambor/inyección libre de latex.</t>
  </si>
  <si>
    <t>Conector Luer a presión y entrada de aire.</t>
  </si>
  <si>
    <t>Material: Goma latex roja</t>
  </si>
  <si>
    <t>Material: Caucho Rojo</t>
  </si>
  <si>
    <r>
      <rPr>
        <b/>
        <sz val="11"/>
        <rFont val="Arial"/>
        <family val="2"/>
      </rPr>
      <t xml:space="preserve">PLAZO DE ENTEGA: </t>
    </r>
    <r>
      <rPr>
        <sz val="11"/>
        <rFont val="Arial"/>
        <family val="2"/>
      </rPr>
      <t>No mayor a 20 días hábiles posteriores a la recepción de la orden de compra.</t>
    </r>
  </si>
  <si>
    <r>
      <t xml:space="preserve">OBSERVACIONES: </t>
    </r>
    <r>
      <rPr>
        <sz val="11"/>
        <rFont val="Arial"/>
        <family val="2"/>
      </rPr>
      <t xml:space="preserve">La presente cotización debe ser presentada como plazo maximo hasta </t>
    </r>
    <r>
      <rPr>
        <b/>
        <sz val="11"/>
        <rFont val="Arial"/>
        <family val="2"/>
      </rPr>
      <t xml:space="preserve">horas 15:30 del día jueves 25 de abril de 2024 </t>
    </r>
    <r>
      <rPr>
        <sz val="11"/>
        <rFont val="Arial"/>
        <family val="2"/>
      </rPr>
      <t xml:space="preserve">de forma digital al correo electrónico </t>
    </r>
    <r>
      <rPr>
        <b/>
        <sz val="11"/>
        <rFont val="Arial"/>
        <family val="2"/>
      </rPr>
      <t>adquisicionescsbpcbba@csbp.com.bo</t>
    </r>
    <r>
      <rPr>
        <sz val="11"/>
        <rFont val="Arial"/>
        <family val="2"/>
      </rPr>
      <t xml:space="preserve"> o en físico en Policonsultorio, ubicada en calle Hamiraya No. 356</t>
    </r>
  </si>
  <si>
    <t>CB-CP-24-24</t>
  </si>
  <si>
    <t>ESPECIFICACIONES TECNICAS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</si>
</sst>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_-* #,##0.00\ _€_-;\-* #,##0.00\ _€_-;_-* &quot;-&quot;??\ _€_-;_-@_-"/>
    <numFmt numFmtId="166" formatCode="_-[$€-2]* #,##0.00_-;\-[$€-2]* #,##0.00_-;_-[$€-2]* &quot;-&quot;??_-"/>
  </numFmts>
  <fonts count="23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2"/>
      <name val="Courier"/>
      <family val="3"/>
    </font>
    <font>
      <sz val="10"/>
      <name val="Arial"/>
      <family val="2"/>
    </font>
    <font>
      <sz val="12"/>
      <color indexed="8"/>
      <name val="Arial"/>
      <family val="2"/>
    </font>
    <font>
      <b/>
      <sz val="20"/>
      <name val="Arial"/>
      <family val="2"/>
    </font>
    <font>
      <b/>
      <sz val="8"/>
      <name val="Arial"/>
      <family val="2"/>
    </font>
    <font>
      <sz val="14"/>
      <color indexed="8"/>
      <name val="Calibri"/>
      <family val="2"/>
    </font>
    <font>
      <sz val="14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1"/>
      <color indexed="8"/>
      <name val="Arial"/>
      <family val="2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lightDown"/>
    </fill>
    <fill>
      <patternFill patternType="solid">
        <fgColor rgb="FFFFFF00"/>
        <bgColor indexed="64"/>
      </patternFill>
    </fill>
    <fill>
      <patternFill patternType="solid">
        <fgColor theme="0"/>
        <bgColor indexed="9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6" fontId="2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5" fillId="0" borderId="0">
      <alignment vertical="top"/>
    </xf>
    <xf numFmtId="165" fontId="16" fillId="0" borderId="0" applyFont="0" applyFill="0" applyBorder="0" applyAlignment="0" applyProtection="0"/>
    <xf numFmtId="165" fontId="18" fillId="0" borderId="0" applyFont="0" applyFill="0" applyBorder="0" applyAlignment="0" applyProtection="0"/>
    <xf numFmtId="0" fontId="18" fillId="0" borderId="0">
      <alignment vertical="top"/>
    </xf>
    <xf numFmtId="0" fontId="19" fillId="0" borderId="0"/>
    <xf numFmtId="0" fontId="2" fillId="0" borderId="0"/>
    <xf numFmtId="0" fontId="19" fillId="0" borderId="0"/>
    <xf numFmtId="0" fontId="7" fillId="0" borderId="0"/>
    <xf numFmtId="0" fontId="14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8" fillId="0" borderId="0">
      <alignment vertical="top"/>
    </xf>
    <xf numFmtId="0" fontId="2" fillId="0" borderId="0"/>
  </cellStyleXfs>
  <cellXfs count="104">
    <xf numFmtId="0" fontId="0" fillId="0" borderId="0" xfId="0"/>
    <xf numFmtId="0" fontId="2" fillId="0" borderId="0" xfId="16" applyFont="1" applyProtection="1"/>
    <xf numFmtId="0" fontId="1" fillId="0" borderId="0" xfId="16" applyFont="1" applyFill="1" applyBorder="1" applyAlignment="1" applyProtection="1">
      <alignment horizontal="center"/>
    </xf>
    <xf numFmtId="0" fontId="2" fillId="0" borderId="0" xfId="16" applyFont="1" applyBorder="1" applyAlignment="1" applyProtection="1"/>
    <xf numFmtId="0" fontId="2" fillId="0" borderId="0" xfId="16" applyFont="1" applyBorder="1" applyAlignment="1" applyProtection="1">
      <alignment horizontal="center"/>
    </xf>
    <xf numFmtId="0" fontId="1" fillId="0" borderId="1" xfId="16" applyFont="1" applyBorder="1" applyAlignment="1" applyProtection="1">
      <alignment horizontal="center"/>
    </xf>
    <xf numFmtId="0" fontId="1" fillId="0" borderId="1" xfId="16" applyFont="1" applyBorder="1" applyAlignment="1" applyProtection="1">
      <alignment horizontal="center"/>
      <protection locked="0" hidden="1"/>
    </xf>
    <xf numFmtId="0" fontId="2" fillId="0" borderId="0" xfId="16" applyFont="1" applyBorder="1" applyAlignment="1" applyProtection="1">
      <protection hidden="1"/>
    </xf>
    <xf numFmtId="0" fontId="1" fillId="0" borderId="0" xfId="16" applyFont="1" applyBorder="1" applyAlignment="1" applyProtection="1"/>
    <xf numFmtId="0" fontId="1" fillId="0" borderId="0" xfId="16" applyFont="1" applyBorder="1" applyAlignment="1" applyProtection="1">
      <protection hidden="1"/>
    </xf>
    <xf numFmtId="0" fontId="2" fillId="0" borderId="0" xfId="16" applyFont="1" applyBorder="1" applyAlignment="1" applyProtection="1">
      <alignment horizontal="left"/>
      <protection hidden="1"/>
    </xf>
    <xf numFmtId="0" fontId="2" fillId="0" borderId="0" xfId="16" applyFont="1" applyBorder="1" applyAlignment="1" applyProtection="1">
      <alignment horizontal="right"/>
    </xf>
    <xf numFmtId="0" fontId="2" fillId="0" borderId="0" xfId="16" applyFont="1" applyBorder="1" applyAlignment="1" applyProtection="1">
      <alignment horizontal="right" vertical="center"/>
    </xf>
    <xf numFmtId="0" fontId="1" fillId="0" borderId="0" xfId="16" applyFont="1" applyBorder="1" applyAlignment="1" applyProtection="1">
      <alignment horizontal="left"/>
      <protection locked="0"/>
    </xf>
    <xf numFmtId="0" fontId="2" fillId="0" borderId="4" xfId="16" applyFont="1" applyBorder="1" applyAlignment="1" applyProtection="1"/>
    <xf numFmtId="0" fontId="2" fillId="0" borderId="4" xfId="16" applyFont="1" applyBorder="1" applyAlignment="1" applyProtection="1">
      <alignment horizontal="center"/>
    </xf>
    <xf numFmtId="0" fontId="2" fillId="0" borderId="4" xfId="16" applyFont="1" applyBorder="1" applyProtection="1"/>
    <xf numFmtId="0" fontId="2" fillId="0" borderId="5" xfId="16" applyFont="1" applyBorder="1" applyProtection="1"/>
    <xf numFmtId="0" fontId="2" fillId="0" borderId="6" xfId="16" applyFont="1" applyBorder="1" applyProtection="1"/>
    <xf numFmtId="0" fontId="2" fillId="0" borderId="0" xfId="16" applyFont="1" applyAlignment="1" applyProtection="1">
      <alignment vertical="center"/>
    </xf>
    <xf numFmtId="0" fontId="6" fillId="0" borderId="0" xfId="16" applyFont="1" applyBorder="1" applyAlignment="1" applyProtection="1">
      <alignment vertical="center"/>
    </xf>
    <xf numFmtId="0" fontId="2" fillId="0" borderId="7" xfId="16" applyFont="1" applyBorder="1" applyProtection="1"/>
    <xf numFmtId="0" fontId="2" fillId="0" borderId="0" xfId="16" applyFont="1" applyBorder="1" applyProtection="1"/>
    <xf numFmtId="0" fontId="1" fillId="0" borderId="0" xfId="16" applyFont="1" applyBorder="1" applyAlignment="1" applyProtection="1">
      <alignment horizontal="center" vertical="top" wrapText="1"/>
    </xf>
    <xf numFmtId="0" fontId="1" fillId="0" borderId="0" xfId="16" applyFont="1" applyBorder="1" applyProtection="1"/>
    <xf numFmtId="0" fontId="1" fillId="0" borderId="8" xfId="16" applyFont="1" applyBorder="1" applyProtection="1"/>
    <xf numFmtId="0" fontId="2" fillId="0" borderId="8" xfId="16" applyFont="1" applyBorder="1" applyProtection="1"/>
    <xf numFmtId="0" fontId="1" fillId="0" borderId="8" xfId="16" applyFont="1" applyBorder="1" applyAlignment="1" applyProtection="1">
      <alignment vertical="top" wrapText="1"/>
    </xf>
    <xf numFmtId="0" fontId="1" fillId="0" borderId="0" xfId="16" applyFont="1" applyBorder="1" applyAlignment="1" applyProtection="1">
      <alignment vertical="top" wrapText="1"/>
    </xf>
    <xf numFmtId="0" fontId="2" fillId="0" borderId="9" xfId="16" applyFont="1" applyBorder="1" applyProtection="1"/>
    <xf numFmtId="0" fontId="4" fillId="0" borderId="0" xfId="16" applyFont="1" applyProtection="1"/>
    <xf numFmtId="0" fontId="4" fillId="0" borderId="1" xfId="16" applyFont="1" applyBorder="1" applyAlignment="1" applyProtection="1">
      <alignment horizontal="center" vertical="center"/>
      <protection hidden="1"/>
    </xf>
    <xf numFmtId="0" fontId="4" fillId="0" borderId="1" xfId="16" applyFont="1" applyBorder="1" applyAlignment="1" applyProtection="1">
      <alignment horizontal="center" vertical="center"/>
    </xf>
    <xf numFmtId="0" fontId="3" fillId="0" borderId="1" xfId="16" applyFont="1" applyFill="1" applyBorder="1" applyAlignment="1" applyProtection="1">
      <alignment horizontal="center" vertical="center"/>
      <protection locked="0" hidden="1"/>
    </xf>
    <xf numFmtId="0" fontId="1" fillId="0" borderId="0" xfId="16" applyFont="1" applyFill="1" applyBorder="1" applyAlignment="1" applyProtection="1">
      <alignment horizontal="left" vertical="center"/>
    </xf>
    <xf numFmtId="0" fontId="2" fillId="0" borderId="1" xfId="16" applyFont="1" applyBorder="1" applyProtection="1"/>
    <xf numFmtId="0" fontId="1" fillId="0" borderId="8" xfId="16" applyFont="1" applyBorder="1" applyAlignment="1" applyProtection="1">
      <alignment horizontal="left"/>
    </xf>
    <xf numFmtId="0" fontId="12" fillId="0" borderId="1" xfId="0" applyFont="1" applyFill="1" applyBorder="1" applyAlignment="1">
      <alignment vertical="center" wrapText="1"/>
    </xf>
    <xf numFmtId="0" fontId="13" fillId="0" borderId="0" xfId="0" applyFont="1"/>
    <xf numFmtId="0" fontId="1" fillId="0" borderId="0" xfId="16" applyFont="1" applyFill="1" applyBorder="1" applyAlignment="1" applyProtection="1">
      <alignment wrapText="1"/>
    </xf>
    <xf numFmtId="0" fontId="2" fillId="0" borderId="0" xfId="16" applyFont="1" applyAlignment="1" applyProtection="1">
      <alignment wrapText="1"/>
    </xf>
    <xf numFmtId="0" fontId="1" fillId="0" borderId="0" xfId="16" applyFont="1" applyBorder="1" applyAlignment="1" applyProtection="1">
      <alignment wrapText="1"/>
    </xf>
    <xf numFmtId="0" fontId="1" fillId="0" borderId="0" xfId="16" applyFont="1" applyFill="1" applyBorder="1" applyAlignment="1" applyProtection="1">
      <alignment horizontal="center" wrapText="1"/>
    </xf>
    <xf numFmtId="0" fontId="4" fillId="0" borderId="0" xfId="16" applyFont="1" applyAlignment="1" applyProtection="1">
      <alignment wrapText="1"/>
    </xf>
    <xf numFmtId="0" fontId="2" fillId="0" borderId="0" xfId="16" applyFont="1" applyBorder="1" applyAlignment="1" applyProtection="1">
      <alignment wrapText="1"/>
    </xf>
    <xf numFmtId="0" fontId="1" fillId="0" borderId="0" xfId="16" applyFont="1" applyBorder="1" applyAlignment="1" applyProtection="1">
      <alignment horizontal="left" wrapText="1"/>
      <protection locked="0"/>
    </xf>
    <xf numFmtId="0" fontId="2" fillId="0" borderId="4" xfId="16" applyFont="1" applyBorder="1" applyAlignment="1" applyProtection="1">
      <alignment horizontal="center" wrapText="1"/>
    </xf>
    <xf numFmtId="0" fontId="2" fillId="0" borderId="4" xfId="16" applyFont="1" applyBorder="1" applyAlignment="1" applyProtection="1">
      <alignment wrapText="1"/>
    </xf>
    <xf numFmtId="0" fontId="17" fillId="0" borderId="1" xfId="10" applyFont="1" applyFill="1" applyBorder="1" applyAlignment="1">
      <alignment vertical="center" wrapText="1"/>
    </xf>
    <xf numFmtId="0" fontId="2" fillId="0" borderId="2" xfId="16" applyFont="1" applyBorder="1" applyAlignment="1" applyProtection="1">
      <alignment wrapText="1"/>
    </xf>
    <xf numFmtId="0" fontId="2" fillId="0" borderId="3" xfId="16" applyFont="1" applyBorder="1" applyProtection="1"/>
    <xf numFmtId="0" fontId="20" fillId="3" borderId="13" xfId="16" applyFont="1" applyFill="1" applyBorder="1" applyAlignment="1" applyProtection="1">
      <alignment horizontal="center" vertical="center"/>
    </xf>
    <xf numFmtId="0" fontId="20" fillId="3" borderId="14" xfId="16" applyFont="1" applyFill="1" applyBorder="1" applyAlignment="1" applyProtection="1">
      <alignment horizontal="center" vertical="center"/>
    </xf>
    <xf numFmtId="0" fontId="20" fillId="3" borderId="14" xfId="16" applyFont="1" applyFill="1" applyBorder="1" applyAlignment="1" applyProtection="1">
      <alignment horizontal="center" vertical="center" wrapText="1"/>
    </xf>
    <xf numFmtId="0" fontId="20" fillId="3" borderId="15" xfId="16" applyFont="1" applyFill="1" applyBorder="1" applyAlignment="1" applyProtection="1">
      <alignment horizontal="center" vertical="center" wrapText="1"/>
    </xf>
    <xf numFmtId="0" fontId="9" fillId="4" borderId="1" xfId="2" applyNumberFormat="1" applyFont="1" applyFill="1" applyBorder="1" applyAlignment="1">
      <alignment vertical="center" wrapText="1" readingOrder="1"/>
    </xf>
    <xf numFmtId="0" fontId="4" fillId="0" borderId="1" xfId="16" applyFont="1" applyBorder="1" applyAlignment="1" applyProtection="1">
      <alignment horizontal="center" vertical="center"/>
      <protection locked="0" hidden="1"/>
    </xf>
    <xf numFmtId="164" fontId="4" fillId="0" borderId="1" xfId="2" applyFont="1" applyBorder="1" applyAlignment="1" applyProtection="1">
      <alignment vertical="center"/>
      <protection locked="0" hidden="1"/>
    </xf>
    <xf numFmtId="0" fontId="11" fillId="3" borderId="1" xfId="16" applyFont="1" applyFill="1" applyBorder="1" applyAlignment="1" applyProtection="1">
      <alignment horizontal="center" vertical="center"/>
      <protection locked="0" hidden="1"/>
    </xf>
    <xf numFmtId="164" fontId="4" fillId="0" borderId="16" xfId="2" applyFont="1" applyBorder="1" applyAlignment="1" applyProtection="1">
      <alignment horizontal="right" vertical="center"/>
      <protection locked="0"/>
    </xf>
    <xf numFmtId="0" fontId="2" fillId="0" borderId="1" xfId="16" applyFont="1" applyFill="1" applyBorder="1" applyAlignment="1" applyProtection="1">
      <alignment horizontal="center" vertical="center" wrapText="1"/>
    </xf>
    <xf numFmtId="0" fontId="2" fillId="0" borderId="1" xfId="16" applyFont="1" applyFill="1" applyBorder="1" applyAlignment="1" applyProtection="1">
      <alignment horizontal="center" vertical="center"/>
    </xf>
    <xf numFmtId="0" fontId="2" fillId="0" borderId="22" xfId="16" applyFont="1" applyFill="1" applyBorder="1" applyAlignment="1" applyProtection="1">
      <alignment horizontal="center" vertical="center"/>
    </xf>
    <xf numFmtId="0" fontId="21" fillId="4" borderId="1" xfId="2" applyNumberFormat="1" applyFont="1" applyFill="1" applyBorder="1" applyAlignment="1">
      <alignment vertical="center" wrapText="1" readingOrder="1"/>
    </xf>
    <xf numFmtId="0" fontId="22" fillId="0" borderId="1" xfId="0" applyFont="1" applyBorder="1" applyAlignment="1">
      <alignment vertical="center"/>
    </xf>
    <xf numFmtId="0" fontId="2" fillId="0" borderId="22" xfId="16" applyFont="1" applyFill="1" applyBorder="1" applyAlignment="1" applyProtection="1">
      <alignment horizontal="center" vertical="center"/>
    </xf>
    <xf numFmtId="0" fontId="2" fillId="0" borderId="1" xfId="16" applyFont="1" applyFill="1" applyBorder="1" applyAlignment="1" applyProtection="1">
      <alignment horizontal="center" vertical="center" wrapText="1"/>
    </xf>
    <xf numFmtId="0" fontId="2" fillId="0" borderId="1" xfId="16" applyFont="1" applyFill="1" applyBorder="1" applyAlignment="1" applyProtection="1">
      <alignment horizontal="center" vertical="center"/>
    </xf>
    <xf numFmtId="0" fontId="2" fillId="2" borderId="1" xfId="16" applyFont="1" applyFill="1" applyBorder="1" applyAlignment="1" applyProtection="1">
      <alignment horizontal="center" vertical="center"/>
      <protection locked="0" hidden="1"/>
    </xf>
    <xf numFmtId="0" fontId="2" fillId="2" borderId="16" xfId="16" applyFont="1" applyFill="1" applyBorder="1" applyAlignment="1" applyProtection="1">
      <alignment horizontal="center" vertical="center"/>
      <protection locked="0" hidden="1"/>
    </xf>
    <xf numFmtId="0" fontId="2" fillId="0" borderId="5" xfId="16" applyFont="1" applyBorder="1" applyAlignment="1" applyProtection="1">
      <alignment horizontal="right" vertical="center"/>
    </xf>
    <xf numFmtId="0" fontId="7" fillId="0" borderId="0" xfId="10" applyBorder="1"/>
    <xf numFmtId="0" fontId="1" fillId="0" borderId="0" xfId="16" applyFont="1" applyBorder="1" applyAlignment="1" applyProtection="1">
      <alignment horizontal="center" vertical="top" wrapText="1"/>
    </xf>
    <xf numFmtId="0" fontId="5" fillId="0" borderId="21" xfId="16" applyFont="1" applyBorder="1" applyAlignment="1" applyProtection="1">
      <alignment horizontal="center" vertical="center"/>
    </xf>
    <xf numFmtId="0" fontId="5" fillId="0" borderId="18" xfId="16" applyFont="1" applyBorder="1" applyAlignment="1" applyProtection="1">
      <alignment horizontal="center" vertical="center"/>
    </xf>
    <xf numFmtId="0" fontId="5" fillId="0" borderId="19" xfId="16" applyFont="1" applyBorder="1" applyAlignment="1" applyProtection="1">
      <alignment horizontal="center" vertical="center"/>
    </xf>
    <xf numFmtId="0" fontId="3" fillId="0" borderId="10" xfId="16" applyFont="1" applyBorder="1" applyAlignment="1" applyProtection="1">
      <alignment horizontal="center" vertical="center" wrapText="1"/>
    </xf>
    <xf numFmtId="0" fontId="3" fillId="0" borderId="11" xfId="16" applyFont="1" applyBorder="1" applyAlignment="1" applyProtection="1">
      <alignment horizontal="center" vertical="center" wrapText="1"/>
    </xf>
    <xf numFmtId="0" fontId="3" fillId="0" borderId="12" xfId="16" applyFont="1" applyBorder="1" applyAlignment="1" applyProtection="1">
      <alignment horizontal="center" vertical="center" wrapText="1"/>
    </xf>
    <xf numFmtId="0" fontId="1" fillId="0" borderId="2" xfId="16" applyFont="1" applyBorder="1" applyAlignment="1" applyProtection="1">
      <alignment horizontal="center" vertical="center"/>
      <protection locked="0"/>
    </xf>
    <xf numFmtId="0" fontId="1" fillId="0" borderId="3" xfId="16" applyFont="1" applyBorder="1" applyAlignment="1" applyProtection="1">
      <alignment horizontal="center" vertical="center"/>
      <protection locked="0"/>
    </xf>
    <xf numFmtId="0" fontId="3" fillId="0" borderId="13" xfId="16" applyFont="1" applyBorder="1" applyAlignment="1" applyProtection="1">
      <alignment horizontal="left" vertical="center" wrapText="1"/>
    </xf>
    <xf numFmtId="0" fontId="3" fillId="0" borderId="14" xfId="16" applyFont="1" applyBorder="1" applyAlignment="1" applyProtection="1">
      <alignment horizontal="left" vertical="center" wrapText="1"/>
    </xf>
    <xf numFmtId="0" fontId="3" fillId="0" borderId="15" xfId="16" applyFont="1" applyBorder="1" applyAlignment="1" applyProtection="1">
      <alignment horizontal="left" vertical="center" wrapText="1"/>
    </xf>
    <xf numFmtId="0" fontId="3" fillId="3" borderId="22" xfId="16" applyFont="1" applyFill="1" applyBorder="1" applyAlignment="1" applyProtection="1">
      <alignment horizontal="left" vertical="center" wrapText="1"/>
    </xf>
    <xf numFmtId="0" fontId="3" fillId="3" borderId="1" xfId="16" applyFont="1" applyFill="1" applyBorder="1" applyAlignment="1" applyProtection="1">
      <alignment horizontal="left" vertical="center" wrapText="1"/>
    </xf>
    <xf numFmtId="0" fontId="3" fillId="3" borderId="16" xfId="16" applyFont="1" applyFill="1" applyBorder="1" applyAlignment="1" applyProtection="1">
      <alignment horizontal="left" vertical="center" wrapText="1"/>
    </xf>
    <xf numFmtId="0" fontId="4" fillId="0" borderId="22" xfId="16" applyFont="1" applyBorder="1" applyAlignment="1" applyProtection="1">
      <alignment horizontal="left" vertical="center" wrapText="1"/>
    </xf>
    <xf numFmtId="0" fontId="4" fillId="0" borderId="1" xfId="16" applyFont="1" applyBorder="1" applyAlignment="1" applyProtection="1">
      <alignment horizontal="left" vertical="center" wrapText="1"/>
    </xf>
    <xf numFmtId="0" fontId="4" fillId="0" borderId="16" xfId="16" applyFont="1" applyBorder="1" applyAlignment="1" applyProtection="1">
      <alignment horizontal="left" vertical="center" wrapText="1"/>
    </xf>
    <xf numFmtId="0" fontId="5" fillId="0" borderId="1" xfId="16" applyFont="1" applyBorder="1" applyAlignment="1" applyProtection="1">
      <alignment horizontal="center" vertical="center"/>
    </xf>
    <xf numFmtId="0" fontId="2" fillId="0" borderId="0" xfId="16" applyFont="1" applyBorder="1" applyAlignment="1" applyProtection="1">
      <alignment horizontal="right" vertical="center" wrapText="1"/>
    </xf>
    <xf numFmtId="0" fontId="2" fillId="0" borderId="17" xfId="16" applyFont="1" applyBorder="1" applyAlignment="1" applyProtection="1">
      <alignment horizontal="right" vertical="center" wrapText="1"/>
    </xf>
    <xf numFmtId="0" fontId="1" fillId="0" borderId="17" xfId="16" applyFont="1" applyBorder="1" applyAlignment="1" applyProtection="1">
      <alignment horizontal="right" vertical="center"/>
    </xf>
    <xf numFmtId="0" fontId="10" fillId="0" borderId="0" xfId="16" applyFont="1" applyFill="1" applyBorder="1" applyAlignment="1" applyProtection="1">
      <alignment horizontal="center" vertical="center"/>
    </xf>
    <xf numFmtId="0" fontId="1" fillId="0" borderId="0" xfId="16" applyFont="1" applyFill="1" applyBorder="1" applyAlignment="1" applyProtection="1">
      <alignment horizontal="right" vertical="center"/>
    </xf>
    <xf numFmtId="0" fontId="2" fillId="0" borderId="2" xfId="16" applyFont="1" applyBorder="1" applyAlignment="1" applyProtection="1">
      <alignment horizontal="left" vertical="center"/>
      <protection locked="0"/>
    </xf>
    <xf numFmtId="0" fontId="2" fillId="0" borderId="20" xfId="16" applyFont="1" applyBorder="1" applyAlignment="1" applyProtection="1">
      <alignment horizontal="left" vertical="center"/>
      <protection locked="0"/>
    </xf>
    <xf numFmtId="0" fontId="2" fillId="0" borderId="3" xfId="16" applyFont="1" applyBorder="1" applyAlignment="1" applyProtection="1">
      <alignment horizontal="left" vertical="center"/>
      <protection locked="0"/>
    </xf>
    <xf numFmtId="0" fontId="2" fillId="0" borderId="0" xfId="16" applyFont="1" applyBorder="1" applyAlignment="1" applyProtection="1">
      <alignment vertical="center" wrapText="1"/>
    </xf>
    <xf numFmtId="0" fontId="2" fillId="0" borderId="7" xfId="16" applyFont="1" applyBorder="1" applyAlignment="1" applyProtection="1">
      <alignment vertical="center" wrapText="1"/>
    </xf>
    <xf numFmtId="0" fontId="3" fillId="0" borderId="10" xfId="16" applyFont="1" applyBorder="1" applyAlignment="1" applyProtection="1">
      <alignment horizontal="left"/>
    </xf>
    <xf numFmtId="0" fontId="3" fillId="0" borderId="11" xfId="16" applyFont="1" applyBorder="1" applyAlignment="1" applyProtection="1">
      <alignment horizontal="left"/>
    </xf>
    <xf numFmtId="0" fontId="3" fillId="0" borderId="12" xfId="16" applyFont="1" applyBorder="1" applyAlignment="1" applyProtection="1">
      <alignment horizontal="left"/>
    </xf>
  </cellXfs>
  <cellStyles count="17">
    <cellStyle name="Euro" xfId="1"/>
    <cellStyle name="Millares" xfId="2" builtinId="3"/>
    <cellStyle name="Millares 2" xfId="3"/>
    <cellStyle name="Millares 3" xfId="4"/>
    <cellStyle name="Millares 4" xfId="5"/>
    <cellStyle name="Normal" xfId="0" builtinId="0"/>
    <cellStyle name="Normal 10" xfId="6"/>
    <cellStyle name="Normal 2" xfId="7"/>
    <cellStyle name="Normal 2 2" xfId="8"/>
    <cellStyle name="Normal 3" xfId="9"/>
    <cellStyle name="Normal 4" xfId="10"/>
    <cellStyle name="Normal 5" xfId="11"/>
    <cellStyle name="Normal 6" xfId="12"/>
    <cellStyle name="Normal 7" xfId="13"/>
    <cellStyle name="Normal 8" xfId="14"/>
    <cellStyle name="Normal 9" xfId="15"/>
    <cellStyle name="Normal_compra 008 ciclofosfamida" xfId="1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714375</xdr:colOff>
      <xdr:row>4</xdr:row>
      <xdr:rowOff>209550</xdr:rowOff>
    </xdr:to>
    <xdr:pic>
      <xdr:nvPicPr>
        <xdr:cNvPr id="1842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33362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273845</xdr:colOff>
      <xdr:row>133</xdr:row>
      <xdr:rowOff>226220</xdr:rowOff>
    </xdr:from>
    <xdr:to>
      <xdr:col>3</xdr:col>
      <xdr:colOff>535782</xdr:colOff>
      <xdr:row>135</xdr:row>
      <xdr:rowOff>224177</xdr:rowOff>
    </xdr:to>
    <xdr:pic>
      <xdr:nvPicPr>
        <xdr:cNvPr id="3" name="Imagen 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3408" y="19264314"/>
          <a:ext cx="1583530" cy="843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42"/>
  <sheetViews>
    <sheetView showGridLines="0" tabSelected="1" zoomScale="80" zoomScaleNormal="80" zoomScaleSheetLayoutView="70" workbookViewId="0">
      <selection activeCell="E18" sqref="E18"/>
    </sheetView>
  </sheetViews>
  <sheetFormatPr baseColWidth="10" defaultRowHeight="12.75" x14ac:dyDescent="0.2"/>
  <cols>
    <col min="1" max="1" width="4.5703125" style="1" customWidth="1"/>
    <col min="2" max="2" width="8.7109375" style="1" bestFit="1" customWidth="1"/>
    <col min="3" max="3" width="11" style="1" customWidth="1"/>
    <col min="4" max="4" width="13.42578125" style="40" customWidth="1"/>
    <col min="5" max="5" width="29.85546875" style="1" customWidth="1"/>
    <col min="6" max="6" width="23.5703125" style="1" bestFit="1" customWidth="1"/>
    <col min="7" max="7" width="25.5703125" style="1" customWidth="1"/>
    <col min="8" max="8" width="20" style="1" customWidth="1"/>
    <col min="9" max="9" width="16.85546875" style="1" customWidth="1"/>
    <col min="10" max="10" width="18.85546875" style="1" customWidth="1"/>
    <col min="11" max="12" width="14.7109375" style="1" customWidth="1"/>
    <col min="13" max="16384" width="11.42578125" style="1"/>
  </cols>
  <sheetData>
    <row r="1" spans="1:12" ht="12.75" customHeight="1" x14ac:dyDescent="0.2">
      <c r="D1" s="39"/>
      <c r="F1" s="2"/>
      <c r="G1" s="2"/>
      <c r="H1" s="2"/>
      <c r="I1" s="3"/>
      <c r="J1" s="93" t="s">
        <v>1</v>
      </c>
      <c r="K1" s="90" t="s">
        <v>182</v>
      </c>
      <c r="L1" s="90"/>
    </row>
    <row r="2" spans="1:12" ht="12.75" customHeight="1" x14ac:dyDescent="0.2">
      <c r="A2" s="4"/>
      <c r="B2" s="4"/>
      <c r="C2" s="4"/>
      <c r="G2" s="5" t="s">
        <v>2</v>
      </c>
      <c r="H2" s="6" t="s">
        <v>0</v>
      </c>
      <c r="I2" s="7"/>
      <c r="J2" s="93"/>
      <c r="K2" s="90"/>
      <c r="L2" s="90"/>
    </row>
    <row r="3" spans="1:12" ht="9.75" customHeight="1" x14ac:dyDescent="0.2">
      <c r="A3" s="4"/>
      <c r="B3" s="4"/>
      <c r="C3" s="4"/>
      <c r="E3" s="8"/>
      <c r="F3" s="3"/>
      <c r="G3" s="3"/>
      <c r="H3" s="7"/>
      <c r="I3" s="7"/>
      <c r="J3" s="7"/>
    </row>
    <row r="4" spans="1:12" ht="8.25" customHeight="1" x14ac:dyDescent="0.2">
      <c r="A4" s="4"/>
      <c r="B4" s="4"/>
      <c r="C4" s="4"/>
      <c r="D4" s="41"/>
      <c r="E4" s="8"/>
      <c r="F4" s="3"/>
      <c r="G4" s="3"/>
      <c r="H4" s="9"/>
      <c r="I4" s="10"/>
      <c r="J4" s="10"/>
    </row>
    <row r="5" spans="1:12" ht="22.5" customHeight="1" x14ac:dyDescent="0.2">
      <c r="A5" s="94" t="s">
        <v>37</v>
      </c>
      <c r="B5" s="94"/>
      <c r="C5" s="94"/>
      <c r="D5" s="94"/>
      <c r="E5" s="94"/>
      <c r="F5" s="94"/>
      <c r="G5" s="94"/>
      <c r="H5" s="94"/>
      <c r="I5" s="94"/>
      <c r="J5" s="94"/>
      <c r="K5" s="94"/>
      <c r="L5" s="94"/>
    </row>
    <row r="6" spans="1:12" x14ac:dyDescent="0.2">
      <c r="A6" s="2"/>
      <c r="B6" s="2"/>
      <c r="C6" s="2"/>
      <c r="D6" s="42"/>
      <c r="F6" s="95" t="s">
        <v>3</v>
      </c>
      <c r="G6" s="95"/>
      <c r="H6" s="34" t="str">
        <f>+K1</f>
        <v>CB-CP-24-24</v>
      </c>
    </row>
    <row r="7" spans="1:12" s="30" customFormat="1" ht="15" x14ac:dyDescent="0.2">
      <c r="D7" s="43"/>
      <c r="E7" s="31" t="s">
        <v>0</v>
      </c>
      <c r="F7" s="31">
        <v>18</v>
      </c>
      <c r="G7" s="31" t="s">
        <v>4</v>
      </c>
      <c r="H7" s="33" t="s">
        <v>38</v>
      </c>
      <c r="I7" s="32" t="s">
        <v>29</v>
      </c>
    </row>
    <row r="8" spans="1:12" ht="6.75" customHeight="1" x14ac:dyDescent="0.2">
      <c r="A8" s="3"/>
      <c r="B8" s="3"/>
      <c r="C8" s="3"/>
      <c r="D8" s="44"/>
      <c r="E8" s="3"/>
      <c r="F8" s="3"/>
      <c r="G8" s="3"/>
      <c r="H8" s="3"/>
      <c r="I8" s="3"/>
      <c r="J8" s="3"/>
    </row>
    <row r="9" spans="1:12" ht="24" customHeight="1" x14ac:dyDescent="0.2">
      <c r="A9" s="11"/>
      <c r="B9" s="11"/>
      <c r="C9" s="91" t="s">
        <v>5</v>
      </c>
      <c r="D9" s="92"/>
      <c r="E9" s="79"/>
      <c r="F9" s="80"/>
      <c r="G9" s="12" t="s">
        <v>6</v>
      </c>
      <c r="H9" s="96"/>
      <c r="I9" s="97"/>
      <c r="J9" s="97"/>
      <c r="K9" s="97"/>
      <c r="L9" s="98"/>
    </row>
    <row r="10" spans="1:12" ht="24" customHeight="1" x14ac:dyDescent="0.2">
      <c r="A10" s="11"/>
      <c r="B10" s="11"/>
      <c r="C10" s="4"/>
      <c r="D10" s="45"/>
      <c r="E10" s="13"/>
      <c r="F10" s="13"/>
      <c r="G10" s="12" t="s">
        <v>7</v>
      </c>
      <c r="H10" s="96"/>
      <c r="I10" s="97"/>
      <c r="J10" s="97"/>
      <c r="K10" s="97"/>
      <c r="L10" s="98"/>
    </row>
    <row r="11" spans="1:12" ht="6" customHeight="1" thickBot="1" x14ac:dyDescent="0.25">
      <c r="A11" s="14"/>
      <c r="B11" s="14"/>
      <c r="C11" s="14"/>
      <c r="D11" s="46"/>
      <c r="E11" s="15"/>
      <c r="F11" s="14"/>
      <c r="G11" s="14"/>
      <c r="H11" s="14"/>
      <c r="I11" s="14"/>
      <c r="J11" s="14"/>
      <c r="K11" s="16"/>
      <c r="L11" s="16"/>
    </row>
    <row r="12" spans="1:12" ht="15.75" customHeight="1" x14ac:dyDescent="0.25">
      <c r="A12" s="101" t="s">
        <v>25</v>
      </c>
      <c r="B12" s="102"/>
      <c r="C12" s="102"/>
      <c r="D12" s="102"/>
      <c r="E12" s="102"/>
      <c r="F12" s="102"/>
      <c r="G12" s="102"/>
      <c r="H12" s="102"/>
      <c r="I12" s="102"/>
      <c r="J12" s="102"/>
      <c r="K12" s="102"/>
      <c r="L12" s="103"/>
    </row>
    <row r="13" spans="1:12" ht="28.5" customHeight="1" thickBot="1" x14ac:dyDescent="0.25">
      <c r="A13" s="17"/>
      <c r="B13" s="99" t="s">
        <v>31</v>
      </c>
      <c r="C13" s="99"/>
      <c r="D13" s="99"/>
      <c r="E13" s="99"/>
      <c r="F13" s="99"/>
      <c r="G13" s="99"/>
      <c r="H13" s="99"/>
      <c r="I13" s="99"/>
      <c r="J13" s="99"/>
      <c r="K13" s="99"/>
      <c r="L13" s="100"/>
    </row>
    <row r="14" spans="1:12" s="30" customFormat="1" ht="15" x14ac:dyDescent="0.2">
      <c r="A14" s="81" t="s">
        <v>30</v>
      </c>
      <c r="B14" s="82"/>
      <c r="C14" s="82"/>
      <c r="D14" s="82"/>
      <c r="E14" s="82"/>
      <c r="F14" s="82"/>
      <c r="G14" s="82"/>
      <c r="H14" s="82"/>
      <c r="I14" s="82"/>
      <c r="J14" s="82"/>
      <c r="K14" s="82"/>
      <c r="L14" s="83"/>
    </row>
    <row r="15" spans="1:12" s="30" customFormat="1" ht="15" x14ac:dyDescent="0.2">
      <c r="A15" s="84" t="s">
        <v>33</v>
      </c>
      <c r="B15" s="85"/>
      <c r="C15" s="85"/>
      <c r="D15" s="85"/>
      <c r="E15" s="85"/>
      <c r="F15" s="85"/>
      <c r="G15" s="85"/>
      <c r="H15" s="85"/>
      <c r="I15" s="85"/>
      <c r="J15" s="85"/>
      <c r="K15" s="85"/>
      <c r="L15" s="86"/>
    </row>
    <row r="16" spans="1:12" s="30" customFormat="1" ht="15" thickBot="1" x14ac:dyDescent="0.25">
      <c r="A16" s="87" t="s">
        <v>180</v>
      </c>
      <c r="B16" s="88"/>
      <c r="C16" s="88"/>
      <c r="D16" s="88"/>
      <c r="E16" s="88"/>
      <c r="F16" s="88"/>
      <c r="G16" s="88"/>
      <c r="H16" s="88"/>
      <c r="I16" s="88"/>
      <c r="J16" s="88"/>
      <c r="K16" s="88"/>
      <c r="L16" s="89"/>
    </row>
    <row r="17" spans="1:12" ht="25.5" x14ac:dyDescent="0.2">
      <c r="A17" s="51" t="s">
        <v>8</v>
      </c>
      <c r="B17" s="52" t="s">
        <v>9</v>
      </c>
      <c r="C17" s="53" t="s">
        <v>10</v>
      </c>
      <c r="D17" s="53" t="s">
        <v>11</v>
      </c>
      <c r="E17" s="52" t="s">
        <v>12</v>
      </c>
      <c r="F17" s="53" t="s">
        <v>13</v>
      </c>
      <c r="G17" s="53" t="s">
        <v>14</v>
      </c>
      <c r="H17" s="53" t="s">
        <v>15</v>
      </c>
      <c r="I17" s="53" t="s">
        <v>16</v>
      </c>
      <c r="J17" s="53" t="s">
        <v>17</v>
      </c>
      <c r="K17" s="53" t="s">
        <v>18</v>
      </c>
      <c r="L17" s="54" t="s">
        <v>19</v>
      </c>
    </row>
    <row r="18" spans="1:12" s="19" customFormat="1" ht="36.75" customHeight="1" x14ac:dyDescent="0.2">
      <c r="A18" s="65">
        <v>1</v>
      </c>
      <c r="B18" s="66" t="s">
        <v>39</v>
      </c>
      <c r="C18" s="67">
        <v>800</v>
      </c>
      <c r="D18" s="66" t="s">
        <v>34</v>
      </c>
      <c r="E18" s="63" t="s">
        <v>40</v>
      </c>
      <c r="F18" s="56"/>
      <c r="G18" s="56"/>
      <c r="H18" s="56"/>
      <c r="I18" s="56"/>
      <c r="J18" s="56"/>
      <c r="K18" s="57"/>
      <c r="L18" s="59">
        <f>C18*K18</f>
        <v>0</v>
      </c>
    </row>
    <row r="19" spans="1:12" s="19" customFormat="1" x14ac:dyDescent="0.2">
      <c r="A19" s="65"/>
      <c r="B19" s="66"/>
      <c r="C19" s="67"/>
      <c r="D19" s="66"/>
      <c r="E19" s="58" t="s">
        <v>183</v>
      </c>
      <c r="F19" s="58" t="s">
        <v>26</v>
      </c>
      <c r="G19" s="68"/>
      <c r="H19" s="68"/>
      <c r="I19" s="68"/>
      <c r="J19" s="68"/>
      <c r="K19" s="68"/>
      <c r="L19" s="69"/>
    </row>
    <row r="20" spans="1:12" s="38" customFormat="1" ht="18.75" x14ac:dyDescent="0.25">
      <c r="A20" s="65"/>
      <c r="B20" s="66"/>
      <c r="C20" s="67"/>
      <c r="D20" s="66"/>
      <c r="E20" s="64" t="s">
        <v>118</v>
      </c>
      <c r="F20" s="37"/>
      <c r="G20" s="68"/>
      <c r="H20" s="68"/>
      <c r="I20" s="68"/>
      <c r="J20" s="68"/>
      <c r="K20" s="68"/>
      <c r="L20" s="69"/>
    </row>
    <row r="21" spans="1:12" s="19" customFormat="1" ht="36.75" customHeight="1" x14ac:dyDescent="0.2">
      <c r="A21" s="62">
        <v>2</v>
      </c>
      <c r="B21" s="60" t="s">
        <v>41</v>
      </c>
      <c r="C21" s="61">
        <v>600</v>
      </c>
      <c r="D21" s="60" t="s">
        <v>34</v>
      </c>
      <c r="E21" s="63" t="s">
        <v>138</v>
      </c>
      <c r="F21" s="56"/>
      <c r="G21" s="56"/>
      <c r="H21" s="56"/>
      <c r="I21" s="56"/>
      <c r="J21" s="56"/>
      <c r="K21" s="57"/>
      <c r="L21" s="59">
        <f>C21*K21</f>
        <v>0</v>
      </c>
    </row>
    <row r="22" spans="1:12" s="19" customFormat="1" ht="36.75" customHeight="1" x14ac:dyDescent="0.2">
      <c r="A22" s="62">
        <v>3</v>
      </c>
      <c r="B22" s="60" t="s">
        <v>42</v>
      </c>
      <c r="C22" s="61">
        <v>5</v>
      </c>
      <c r="D22" s="60" t="s">
        <v>44</v>
      </c>
      <c r="E22" s="63" t="s">
        <v>43</v>
      </c>
      <c r="F22" s="56"/>
      <c r="G22" s="56"/>
      <c r="H22" s="56"/>
      <c r="I22" s="56"/>
      <c r="J22" s="56"/>
      <c r="K22" s="57"/>
      <c r="L22" s="59">
        <f>C22*K22</f>
        <v>0</v>
      </c>
    </row>
    <row r="23" spans="1:12" s="19" customFormat="1" ht="36.75" customHeight="1" x14ac:dyDescent="0.2">
      <c r="A23" s="62">
        <v>4</v>
      </c>
      <c r="B23" s="60" t="s">
        <v>45</v>
      </c>
      <c r="C23" s="61">
        <v>100</v>
      </c>
      <c r="D23" s="60" t="s">
        <v>36</v>
      </c>
      <c r="E23" s="63" t="s">
        <v>46</v>
      </c>
      <c r="F23" s="56"/>
      <c r="G23" s="56"/>
      <c r="H23" s="56"/>
      <c r="I23" s="56"/>
      <c r="J23" s="56"/>
      <c r="K23" s="57"/>
      <c r="L23" s="59">
        <f>C23*K23</f>
        <v>0</v>
      </c>
    </row>
    <row r="24" spans="1:12" s="19" customFormat="1" ht="36.75" customHeight="1" x14ac:dyDescent="0.2">
      <c r="A24" s="62">
        <v>5</v>
      </c>
      <c r="B24" s="60" t="s">
        <v>47</v>
      </c>
      <c r="C24" s="61">
        <v>1000</v>
      </c>
      <c r="D24" s="60" t="s">
        <v>34</v>
      </c>
      <c r="E24" s="63" t="s">
        <v>139</v>
      </c>
      <c r="F24" s="56"/>
      <c r="G24" s="56"/>
      <c r="H24" s="56"/>
      <c r="I24" s="56"/>
      <c r="J24" s="56"/>
      <c r="K24" s="57"/>
      <c r="L24" s="59">
        <f>C24*K24</f>
        <v>0</v>
      </c>
    </row>
    <row r="25" spans="1:12" s="19" customFormat="1" ht="36.75" customHeight="1" x14ac:dyDescent="0.2">
      <c r="A25" s="62">
        <v>6</v>
      </c>
      <c r="B25" s="60" t="s">
        <v>48</v>
      </c>
      <c r="C25" s="61">
        <v>11</v>
      </c>
      <c r="D25" s="60" t="s">
        <v>34</v>
      </c>
      <c r="E25" s="63" t="s">
        <v>140</v>
      </c>
      <c r="F25" s="56"/>
      <c r="G25" s="56"/>
      <c r="H25" s="56"/>
      <c r="I25" s="56"/>
      <c r="J25" s="56"/>
      <c r="K25" s="57"/>
      <c r="L25" s="59">
        <f>C25*K25</f>
        <v>0</v>
      </c>
    </row>
    <row r="26" spans="1:12" s="19" customFormat="1" ht="39.950000000000003" customHeight="1" x14ac:dyDescent="0.2">
      <c r="A26" s="65">
        <v>7</v>
      </c>
      <c r="B26" s="66" t="s">
        <v>49</v>
      </c>
      <c r="C26" s="67">
        <v>200</v>
      </c>
      <c r="D26" s="66" t="s">
        <v>34</v>
      </c>
      <c r="E26" s="63" t="s">
        <v>50</v>
      </c>
      <c r="F26" s="56"/>
      <c r="G26" s="56"/>
      <c r="H26" s="56"/>
      <c r="I26" s="56"/>
      <c r="J26" s="56"/>
      <c r="K26" s="57"/>
      <c r="L26" s="59">
        <f>C26*K26</f>
        <v>0</v>
      </c>
    </row>
    <row r="27" spans="1:12" s="19" customFormat="1" x14ac:dyDescent="0.2">
      <c r="A27" s="65"/>
      <c r="B27" s="66"/>
      <c r="C27" s="67"/>
      <c r="D27" s="66"/>
      <c r="E27" s="58" t="s">
        <v>183</v>
      </c>
      <c r="F27" s="58" t="s">
        <v>26</v>
      </c>
      <c r="G27" s="68"/>
      <c r="H27" s="68"/>
      <c r="I27" s="68"/>
      <c r="J27" s="68"/>
      <c r="K27" s="68"/>
      <c r="L27" s="69"/>
    </row>
    <row r="28" spans="1:12" s="38" customFormat="1" ht="18.75" x14ac:dyDescent="0.25">
      <c r="A28" s="65"/>
      <c r="B28" s="66"/>
      <c r="C28" s="67"/>
      <c r="D28" s="66"/>
      <c r="E28" s="48" t="s">
        <v>165</v>
      </c>
      <c r="F28" s="37"/>
      <c r="G28" s="68"/>
      <c r="H28" s="68"/>
      <c r="I28" s="68"/>
      <c r="J28" s="68"/>
      <c r="K28" s="68"/>
      <c r="L28" s="69"/>
    </row>
    <row r="29" spans="1:12" s="38" customFormat="1" ht="18.75" x14ac:dyDescent="0.25">
      <c r="A29" s="65"/>
      <c r="B29" s="66"/>
      <c r="C29" s="67"/>
      <c r="D29" s="66"/>
      <c r="E29" s="48" t="s">
        <v>166</v>
      </c>
      <c r="F29" s="37"/>
      <c r="G29" s="68"/>
      <c r="H29" s="68"/>
      <c r="I29" s="68"/>
      <c r="J29" s="68"/>
      <c r="K29" s="68"/>
      <c r="L29" s="69"/>
    </row>
    <row r="30" spans="1:12" s="38" customFormat="1" ht="22.5" x14ac:dyDescent="0.25">
      <c r="A30" s="65"/>
      <c r="B30" s="66"/>
      <c r="C30" s="67"/>
      <c r="D30" s="66"/>
      <c r="E30" s="48" t="s">
        <v>164</v>
      </c>
      <c r="F30" s="37"/>
      <c r="G30" s="68"/>
      <c r="H30" s="68"/>
      <c r="I30" s="68"/>
      <c r="J30" s="68"/>
      <c r="K30" s="68"/>
      <c r="L30" s="69"/>
    </row>
    <row r="31" spans="1:12" s="38" customFormat="1" ht="22.5" x14ac:dyDescent="0.25">
      <c r="A31" s="65"/>
      <c r="B31" s="66"/>
      <c r="C31" s="67"/>
      <c r="D31" s="66"/>
      <c r="E31" s="48" t="s">
        <v>163</v>
      </c>
      <c r="F31" s="37"/>
      <c r="G31" s="68"/>
      <c r="H31" s="68"/>
      <c r="I31" s="68"/>
      <c r="J31" s="68"/>
      <c r="K31" s="68"/>
      <c r="L31" s="69"/>
    </row>
    <row r="32" spans="1:12" s="19" customFormat="1" ht="39.950000000000003" customHeight="1" x14ac:dyDescent="0.2">
      <c r="A32" s="65">
        <v>8</v>
      </c>
      <c r="B32" s="66" t="s">
        <v>51</v>
      </c>
      <c r="C32" s="67">
        <v>57</v>
      </c>
      <c r="D32" s="66" t="s">
        <v>34</v>
      </c>
      <c r="E32" s="63" t="s">
        <v>141</v>
      </c>
      <c r="F32" s="56"/>
      <c r="G32" s="56"/>
      <c r="H32" s="56"/>
      <c r="I32" s="56"/>
      <c r="J32" s="56"/>
      <c r="K32" s="57"/>
      <c r="L32" s="59">
        <f>C32*K32</f>
        <v>0</v>
      </c>
    </row>
    <row r="33" spans="1:12" s="19" customFormat="1" x14ac:dyDescent="0.2">
      <c r="A33" s="65"/>
      <c r="B33" s="66"/>
      <c r="C33" s="67"/>
      <c r="D33" s="66"/>
      <c r="E33" s="58" t="s">
        <v>183</v>
      </c>
      <c r="F33" s="58" t="s">
        <v>26</v>
      </c>
      <c r="G33" s="68"/>
      <c r="H33" s="68"/>
      <c r="I33" s="68"/>
      <c r="J33" s="68"/>
      <c r="K33" s="68"/>
      <c r="L33" s="69"/>
    </row>
    <row r="34" spans="1:12" s="38" customFormat="1" ht="22.5" x14ac:dyDescent="0.25">
      <c r="A34" s="65"/>
      <c r="B34" s="66"/>
      <c r="C34" s="67"/>
      <c r="D34" s="66"/>
      <c r="E34" s="48" t="s">
        <v>167</v>
      </c>
      <c r="F34" s="37"/>
      <c r="G34" s="68"/>
      <c r="H34" s="68"/>
      <c r="I34" s="68"/>
      <c r="J34" s="68"/>
      <c r="K34" s="68"/>
      <c r="L34" s="69"/>
    </row>
    <row r="35" spans="1:12" s="38" customFormat="1" ht="18.75" x14ac:dyDescent="0.25">
      <c r="A35" s="65"/>
      <c r="B35" s="66"/>
      <c r="C35" s="67"/>
      <c r="D35" s="66"/>
      <c r="E35" s="48" t="s">
        <v>168</v>
      </c>
      <c r="F35" s="37"/>
      <c r="G35" s="68"/>
      <c r="H35" s="68"/>
      <c r="I35" s="68"/>
      <c r="J35" s="68"/>
      <c r="K35" s="68"/>
      <c r="L35" s="69"/>
    </row>
    <row r="36" spans="1:12" s="38" customFormat="1" ht="18.75" x14ac:dyDescent="0.25">
      <c r="A36" s="65"/>
      <c r="B36" s="66"/>
      <c r="C36" s="67"/>
      <c r="D36" s="66"/>
      <c r="E36" s="48" t="s">
        <v>169</v>
      </c>
      <c r="F36" s="37"/>
      <c r="G36" s="68"/>
      <c r="H36" s="68"/>
      <c r="I36" s="68"/>
      <c r="J36" s="68"/>
      <c r="K36" s="68"/>
      <c r="L36" s="69"/>
    </row>
    <row r="37" spans="1:12" s="19" customFormat="1" ht="39.950000000000003" customHeight="1" x14ac:dyDescent="0.2">
      <c r="A37" s="65">
        <v>9</v>
      </c>
      <c r="B37" s="66" t="s">
        <v>52</v>
      </c>
      <c r="C37" s="67">
        <v>800</v>
      </c>
      <c r="D37" s="66" t="s">
        <v>34</v>
      </c>
      <c r="E37" s="63" t="s">
        <v>142</v>
      </c>
      <c r="F37" s="56"/>
      <c r="G37" s="56"/>
      <c r="H37" s="56"/>
      <c r="I37" s="56"/>
      <c r="J37" s="56"/>
      <c r="K37" s="57"/>
      <c r="L37" s="59">
        <f>C37*K37</f>
        <v>0</v>
      </c>
    </row>
    <row r="38" spans="1:12" s="19" customFormat="1" x14ac:dyDescent="0.2">
      <c r="A38" s="65"/>
      <c r="B38" s="66"/>
      <c r="C38" s="67"/>
      <c r="D38" s="66"/>
      <c r="E38" s="58" t="s">
        <v>183</v>
      </c>
      <c r="F38" s="58" t="s">
        <v>26</v>
      </c>
      <c r="G38" s="68"/>
      <c r="H38" s="68"/>
      <c r="I38" s="68"/>
      <c r="J38" s="68"/>
      <c r="K38" s="68"/>
      <c r="L38" s="69"/>
    </row>
    <row r="39" spans="1:12" s="38" customFormat="1" ht="22.5" x14ac:dyDescent="0.25">
      <c r="A39" s="65"/>
      <c r="B39" s="66"/>
      <c r="C39" s="67"/>
      <c r="D39" s="66"/>
      <c r="E39" s="48" t="s">
        <v>170</v>
      </c>
      <c r="F39" s="37"/>
      <c r="G39" s="68"/>
      <c r="H39" s="68"/>
      <c r="I39" s="68"/>
      <c r="J39" s="68"/>
      <c r="K39" s="68"/>
      <c r="L39" s="69"/>
    </row>
    <row r="40" spans="1:12" s="38" customFormat="1" ht="18.75" x14ac:dyDescent="0.25">
      <c r="A40" s="65"/>
      <c r="B40" s="66"/>
      <c r="C40" s="67"/>
      <c r="D40" s="66"/>
      <c r="E40" s="48" t="s">
        <v>171</v>
      </c>
      <c r="F40" s="37"/>
      <c r="G40" s="68"/>
      <c r="H40" s="68"/>
      <c r="I40" s="68"/>
      <c r="J40" s="68"/>
      <c r="K40" s="68"/>
      <c r="L40" s="69"/>
    </row>
    <row r="41" spans="1:12" s="19" customFormat="1" ht="39.950000000000003" customHeight="1" x14ac:dyDescent="0.2">
      <c r="A41" s="65">
        <v>10</v>
      </c>
      <c r="B41" s="66" t="s">
        <v>53</v>
      </c>
      <c r="C41" s="67">
        <v>120</v>
      </c>
      <c r="D41" s="66" t="s">
        <v>34</v>
      </c>
      <c r="E41" s="63" t="s">
        <v>54</v>
      </c>
      <c r="F41" s="56"/>
      <c r="G41" s="56"/>
      <c r="H41" s="56"/>
      <c r="I41" s="56"/>
      <c r="J41" s="56"/>
      <c r="K41" s="57"/>
      <c r="L41" s="59">
        <f>C41*K41</f>
        <v>0</v>
      </c>
    </row>
    <row r="42" spans="1:12" s="19" customFormat="1" x14ac:dyDescent="0.2">
      <c r="A42" s="65"/>
      <c r="B42" s="66"/>
      <c r="C42" s="67"/>
      <c r="D42" s="66"/>
      <c r="E42" s="58" t="s">
        <v>183</v>
      </c>
      <c r="F42" s="58" t="s">
        <v>26</v>
      </c>
      <c r="G42" s="68"/>
      <c r="H42" s="68"/>
      <c r="I42" s="68"/>
      <c r="J42" s="68"/>
      <c r="K42" s="68"/>
      <c r="L42" s="69"/>
    </row>
    <row r="43" spans="1:12" s="38" customFormat="1" ht="22.5" x14ac:dyDescent="0.25">
      <c r="A43" s="65"/>
      <c r="B43" s="66"/>
      <c r="C43" s="67"/>
      <c r="D43" s="66"/>
      <c r="E43" s="48" t="s">
        <v>172</v>
      </c>
      <c r="F43" s="37"/>
      <c r="G43" s="68"/>
      <c r="H43" s="68"/>
      <c r="I43" s="68"/>
      <c r="J43" s="68"/>
      <c r="K43" s="68"/>
      <c r="L43" s="69"/>
    </row>
    <row r="44" spans="1:12" s="19" customFormat="1" ht="39.950000000000003" customHeight="1" x14ac:dyDescent="0.2">
      <c r="A44" s="65">
        <v>11</v>
      </c>
      <c r="B44" s="66" t="s">
        <v>55</v>
      </c>
      <c r="C44" s="67">
        <v>800</v>
      </c>
      <c r="D44" s="66" t="s">
        <v>34</v>
      </c>
      <c r="E44" s="63" t="s">
        <v>143</v>
      </c>
      <c r="F44" s="56"/>
      <c r="G44" s="56"/>
      <c r="H44" s="56"/>
      <c r="I44" s="56"/>
      <c r="J44" s="56"/>
      <c r="K44" s="57"/>
      <c r="L44" s="59">
        <f>C44*K44</f>
        <v>0</v>
      </c>
    </row>
    <row r="45" spans="1:12" s="19" customFormat="1" x14ac:dyDescent="0.2">
      <c r="A45" s="65"/>
      <c r="B45" s="66"/>
      <c r="C45" s="67"/>
      <c r="D45" s="66"/>
      <c r="E45" s="58" t="s">
        <v>183</v>
      </c>
      <c r="F45" s="58" t="s">
        <v>26</v>
      </c>
      <c r="G45" s="68"/>
      <c r="H45" s="68"/>
      <c r="I45" s="68"/>
      <c r="J45" s="68"/>
      <c r="K45" s="68"/>
      <c r="L45" s="69"/>
    </row>
    <row r="46" spans="1:12" s="38" customFormat="1" ht="18.75" x14ac:dyDescent="0.25">
      <c r="A46" s="65"/>
      <c r="B46" s="66"/>
      <c r="C46" s="67"/>
      <c r="D46" s="66"/>
      <c r="E46" s="48" t="s">
        <v>119</v>
      </c>
      <c r="F46" s="37"/>
      <c r="G46" s="68"/>
      <c r="H46" s="68"/>
      <c r="I46" s="68"/>
      <c r="J46" s="68"/>
      <c r="K46" s="68"/>
      <c r="L46" s="69"/>
    </row>
    <row r="47" spans="1:12" s="19" customFormat="1" ht="39.950000000000003" customHeight="1" x14ac:dyDescent="0.2">
      <c r="A47" s="65">
        <v>12</v>
      </c>
      <c r="B47" s="66" t="s">
        <v>56</v>
      </c>
      <c r="C47" s="67">
        <v>30</v>
      </c>
      <c r="D47" s="66" t="s">
        <v>34</v>
      </c>
      <c r="E47" s="63" t="s">
        <v>144</v>
      </c>
      <c r="F47" s="56"/>
      <c r="G47" s="56"/>
      <c r="H47" s="56"/>
      <c r="I47" s="56"/>
      <c r="J47" s="56"/>
      <c r="K47" s="57"/>
      <c r="L47" s="59">
        <f>C47*K47</f>
        <v>0</v>
      </c>
    </row>
    <row r="48" spans="1:12" s="19" customFormat="1" x14ac:dyDescent="0.2">
      <c r="A48" s="65"/>
      <c r="B48" s="66"/>
      <c r="C48" s="67"/>
      <c r="D48" s="66"/>
      <c r="E48" s="58" t="s">
        <v>183</v>
      </c>
      <c r="F48" s="58" t="s">
        <v>26</v>
      </c>
      <c r="G48" s="68"/>
      <c r="H48" s="68"/>
      <c r="I48" s="68"/>
      <c r="J48" s="68"/>
      <c r="K48" s="68"/>
      <c r="L48" s="69"/>
    </row>
    <row r="49" spans="1:12" s="38" customFormat="1" ht="22.5" x14ac:dyDescent="0.25">
      <c r="A49" s="65"/>
      <c r="B49" s="66"/>
      <c r="C49" s="67"/>
      <c r="D49" s="66"/>
      <c r="E49" s="48" t="s">
        <v>173</v>
      </c>
      <c r="F49" s="37"/>
      <c r="G49" s="68"/>
      <c r="H49" s="68"/>
      <c r="I49" s="68"/>
      <c r="J49" s="68"/>
      <c r="K49" s="68"/>
      <c r="L49" s="69"/>
    </row>
    <row r="50" spans="1:12" s="38" customFormat="1" ht="18.75" x14ac:dyDescent="0.25">
      <c r="A50" s="65"/>
      <c r="B50" s="66"/>
      <c r="C50" s="67"/>
      <c r="D50" s="66"/>
      <c r="E50" s="48" t="s">
        <v>174</v>
      </c>
      <c r="F50" s="37"/>
      <c r="G50" s="68"/>
      <c r="H50" s="68"/>
      <c r="I50" s="68"/>
      <c r="J50" s="68"/>
      <c r="K50" s="68"/>
      <c r="L50" s="69"/>
    </row>
    <row r="51" spans="1:12" s="19" customFormat="1" ht="39.950000000000003" customHeight="1" x14ac:dyDescent="0.2">
      <c r="A51" s="65">
        <v>13</v>
      </c>
      <c r="B51" s="66" t="s">
        <v>57</v>
      </c>
      <c r="C51" s="67">
        <v>1800</v>
      </c>
      <c r="D51" s="66" t="s">
        <v>34</v>
      </c>
      <c r="E51" s="63" t="s">
        <v>145</v>
      </c>
      <c r="F51" s="56"/>
      <c r="G51" s="56"/>
      <c r="H51" s="56"/>
      <c r="I51" s="56"/>
      <c r="J51" s="56"/>
      <c r="K51" s="57"/>
      <c r="L51" s="59">
        <f>C51*K51</f>
        <v>0</v>
      </c>
    </row>
    <row r="52" spans="1:12" s="19" customFormat="1" x14ac:dyDescent="0.2">
      <c r="A52" s="65"/>
      <c r="B52" s="66"/>
      <c r="C52" s="67"/>
      <c r="D52" s="66"/>
      <c r="E52" s="58" t="s">
        <v>183</v>
      </c>
      <c r="F52" s="58" t="s">
        <v>26</v>
      </c>
      <c r="G52" s="68"/>
      <c r="H52" s="68"/>
      <c r="I52" s="68"/>
      <c r="J52" s="68"/>
      <c r="K52" s="68"/>
      <c r="L52" s="69"/>
    </row>
    <row r="53" spans="1:12" s="38" customFormat="1" ht="18.75" x14ac:dyDescent="0.25">
      <c r="A53" s="65"/>
      <c r="B53" s="66"/>
      <c r="C53" s="67"/>
      <c r="D53" s="66"/>
      <c r="E53" s="48" t="s">
        <v>175</v>
      </c>
      <c r="F53" s="37"/>
      <c r="G53" s="68"/>
      <c r="H53" s="68"/>
      <c r="I53" s="68"/>
      <c r="J53" s="68"/>
      <c r="K53" s="68"/>
      <c r="L53" s="69"/>
    </row>
    <row r="54" spans="1:12" s="38" customFormat="1" ht="18.75" x14ac:dyDescent="0.25">
      <c r="A54" s="65"/>
      <c r="B54" s="66"/>
      <c r="C54" s="67"/>
      <c r="D54" s="66"/>
      <c r="E54" s="48" t="s">
        <v>176</v>
      </c>
      <c r="F54" s="37"/>
      <c r="G54" s="68"/>
      <c r="H54" s="68"/>
      <c r="I54" s="68"/>
      <c r="J54" s="68"/>
      <c r="K54" s="68"/>
      <c r="L54" s="69"/>
    </row>
    <row r="55" spans="1:12" s="38" customFormat="1" ht="22.5" x14ac:dyDescent="0.25">
      <c r="A55" s="65"/>
      <c r="B55" s="66"/>
      <c r="C55" s="67"/>
      <c r="D55" s="66"/>
      <c r="E55" s="48" t="s">
        <v>177</v>
      </c>
      <c r="F55" s="37"/>
      <c r="G55" s="68"/>
      <c r="H55" s="68"/>
      <c r="I55" s="68"/>
      <c r="J55" s="68"/>
      <c r="K55" s="68"/>
      <c r="L55" s="69"/>
    </row>
    <row r="56" spans="1:12" s="19" customFormat="1" ht="39.950000000000003" customHeight="1" x14ac:dyDescent="0.2">
      <c r="A56" s="62">
        <v>14</v>
      </c>
      <c r="B56" s="60" t="s">
        <v>58</v>
      </c>
      <c r="C56" s="61">
        <v>200</v>
      </c>
      <c r="D56" s="60" t="s">
        <v>34</v>
      </c>
      <c r="E56" s="63" t="s">
        <v>146</v>
      </c>
      <c r="F56" s="56"/>
      <c r="G56" s="56"/>
      <c r="H56" s="56"/>
      <c r="I56" s="56"/>
      <c r="J56" s="56"/>
      <c r="K56" s="57"/>
      <c r="L56" s="59">
        <f>C56*K56</f>
        <v>0</v>
      </c>
    </row>
    <row r="57" spans="1:12" s="19" customFormat="1" ht="39.950000000000003" customHeight="1" x14ac:dyDescent="0.2">
      <c r="A57" s="62">
        <v>15</v>
      </c>
      <c r="B57" s="60" t="s">
        <v>59</v>
      </c>
      <c r="C57" s="61">
        <v>550</v>
      </c>
      <c r="D57" s="60" t="s">
        <v>35</v>
      </c>
      <c r="E57" s="63" t="s">
        <v>147</v>
      </c>
      <c r="F57" s="56"/>
      <c r="G57" s="56"/>
      <c r="H57" s="56"/>
      <c r="I57" s="56"/>
      <c r="J57" s="56"/>
      <c r="K57" s="57"/>
      <c r="L57" s="59">
        <f>C57*K57</f>
        <v>0</v>
      </c>
    </row>
    <row r="58" spans="1:12" s="19" customFormat="1" ht="39.950000000000003" customHeight="1" x14ac:dyDescent="0.2">
      <c r="A58" s="62">
        <v>16</v>
      </c>
      <c r="B58" s="60" t="s">
        <v>60</v>
      </c>
      <c r="C58" s="61">
        <v>1300</v>
      </c>
      <c r="D58" s="60" t="s">
        <v>35</v>
      </c>
      <c r="E58" s="63" t="s">
        <v>148</v>
      </c>
      <c r="F58" s="56"/>
      <c r="G58" s="56"/>
      <c r="H58" s="56"/>
      <c r="I58" s="56"/>
      <c r="J58" s="56"/>
      <c r="K58" s="57"/>
      <c r="L58" s="59">
        <f>C58*K58</f>
        <v>0</v>
      </c>
    </row>
    <row r="59" spans="1:12" s="19" customFormat="1" ht="39.950000000000003" customHeight="1" x14ac:dyDescent="0.2">
      <c r="A59" s="62">
        <v>17</v>
      </c>
      <c r="B59" s="60" t="s">
        <v>61</v>
      </c>
      <c r="C59" s="61">
        <v>200</v>
      </c>
      <c r="D59" s="60" t="s">
        <v>34</v>
      </c>
      <c r="E59" s="63" t="s">
        <v>149</v>
      </c>
      <c r="F59" s="56"/>
      <c r="G59" s="56"/>
      <c r="H59" s="56"/>
      <c r="I59" s="56"/>
      <c r="J59" s="56"/>
      <c r="K59" s="57"/>
      <c r="L59" s="59">
        <f>C59*K59</f>
        <v>0</v>
      </c>
    </row>
    <row r="60" spans="1:12" s="19" customFormat="1" ht="39.950000000000003" customHeight="1" x14ac:dyDescent="0.2">
      <c r="A60" s="62">
        <v>18</v>
      </c>
      <c r="B60" s="60" t="s">
        <v>62</v>
      </c>
      <c r="C60" s="61">
        <v>400</v>
      </c>
      <c r="D60" s="60" t="s">
        <v>34</v>
      </c>
      <c r="E60" s="63" t="s">
        <v>150</v>
      </c>
      <c r="F60" s="56"/>
      <c r="G60" s="56"/>
      <c r="H60" s="56"/>
      <c r="I60" s="56"/>
      <c r="J60" s="56"/>
      <c r="K60" s="57"/>
      <c r="L60" s="59">
        <f>C60*K60</f>
        <v>0</v>
      </c>
    </row>
    <row r="61" spans="1:12" s="19" customFormat="1" ht="39.950000000000003" customHeight="1" x14ac:dyDescent="0.2">
      <c r="A61" s="62">
        <v>19</v>
      </c>
      <c r="B61" s="60" t="s">
        <v>63</v>
      </c>
      <c r="C61" s="61">
        <v>200</v>
      </c>
      <c r="D61" s="60" t="s">
        <v>34</v>
      </c>
      <c r="E61" s="63" t="s">
        <v>151</v>
      </c>
      <c r="F61" s="56"/>
      <c r="G61" s="56"/>
      <c r="H61" s="56"/>
      <c r="I61" s="56"/>
      <c r="J61" s="56"/>
      <c r="K61" s="57"/>
      <c r="L61" s="59">
        <f>C61*K61</f>
        <v>0</v>
      </c>
    </row>
    <row r="62" spans="1:12" s="19" customFormat="1" ht="48" customHeight="1" x14ac:dyDescent="0.2">
      <c r="A62" s="62">
        <v>20</v>
      </c>
      <c r="B62" s="60" t="s">
        <v>64</v>
      </c>
      <c r="C62" s="61">
        <v>9200</v>
      </c>
      <c r="D62" s="60" t="s">
        <v>34</v>
      </c>
      <c r="E62" s="63" t="s">
        <v>153</v>
      </c>
      <c r="F62" s="56"/>
      <c r="G62" s="56"/>
      <c r="H62" s="56"/>
      <c r="I62" s="56"/>
      <c r="J62" s="56"/>
      <c r="K62" s="57"/>
      <c r="L62" s="59">
        <f>C62*K62</f>
        <v>0</v>
      </c>
    </row>
    <row r="63" spans="1:12" s="19" customFormat="1" ht="48" customHeight="1" x14ac:dyDescent="0.2">
      <c r="A63" s="62">
        <v>21</v>
      </c>
      <c r="B63" s="60" t="s">
        <v>65</v>
      </c>
      <c r="C63" s="61">
        <v>10800</v>
      </c>
      <c r="D63" s="60" t="s">
        <v>34</v>
      </c>
      <c r="E63" s="63" t="s">
        <v>152</v>
      </c>
      <c r="F63" s="56"/>
      <c r="G63" s="56"/>
      <c r="H63" s="56"/>
      <c r="I63" s="56"/>
      <c r="J63" s="56"/>
      <c r="K63" s="57"/>
      <c r="L63" s="59">
        <f>C63*K63</f>
        <v>0</v>
      </c>
    </row>
    <row r="64" spans="1:12" s="19" customFormat="1" ht="48" customHeight="1" x14ac:dyDescent="0.2">
      <c r="A64" s="62">
        <v>22</v>
      </c>
      <c r="B64" s="60" t="s">
        <v>66</v>
      </c>
      <c r="C64" s="61">
        <v>7900</v>
      </c>
      <c r="D64" s="60" t="s">
        <v>34</v>
      </c>
      <c r="E64" s="63" t="s">
        <v>67</v>
      </c>
      <c r="F64" s="56"/>
      <c r="G64" s="56"/>
      <c r="H64" s="56"/>
      <c r="I64" s="56"/>
      <c r="J64" s="56"/>
      <c r="K64" s="57"/>
      <c r="L64" s="59">
        <f>C64*K64</f>
        <v>0</v>
      </c>
    </row>
    <row r="65" spans="1:12" s="19" customFormat="1" ht="48" customHeight="1" x14ac:dyDescent="0.2">
      <c r="A65" s="65">
        <v>23</v>
      </c>
      <c r="B65" s="66" t="s">
        <v>68</v>
      </c>
      <c r="C65" s="67">
        <v>13900</v>
      </c>
      <c r="D65" s="66" t="s">
        <v>34</v>
      </c>
      <c r="E65" s="63" t="s">
        <v>69</v>
      </c>
      <c r="F65" s="56"/>
      <c r="G65" s="56"/>
      <c r="H65" s="56"/>
      <c r="I65" s="56"/>
      <c r="J65" s="56"/>
      <c r="K65" s="57"/>
      <c r="L65" s="59">
        <f>C65*K65</f>
        <v>0</v>
      </c>
    </row>
    <row r="66" spans="1:12" s="19" customFormat="1" x14ac:dyDescent="0.2">
      <c r="A66" s="65"/>
      <c r="B66" s="66"/>
      <c r="C66" s="67"/>
      <c r="D66" s="66"/>
      <c r="E66" s="58" t="s">
        <v>183</v>
      </c>
      <c r="F66" s="58" t="s">
        <v>26</v>
      </c>
      <c r="G66" s="68"/>
      <c r="H66" s="68"/>
      <c r="I66" s="68"/>
      <c r="J66" s="68"/>
      <c r="K66" s="68"/>
      <c r="L66" s="69"/>
    </row>
    <row r="67" spans="1:12" s="38" customFormat="1" ht="18.75" x14ac:dyDescent="0.25">
      <c r="A67" s="65"/>
      <c r="B67" s="66"/>
      <c r="C67" s="67"/>
      <c r="D67" s="66"/>
      <c r="E67" s="48" t="s">
        <v>120</v>
      </c>
      <c r="F67" s="37"/>
      <c r="G67" s="68"/>
      <c r="H67" s="68"/>
      <c r="I67" s="68"/>
      <c r="J67" s="68"/>
      <c r="K67" s="68"/>
      <c r="L67" s="69"/>
    </row>
    <row r="68" spans="1:12" s="19" customFormat="1" ht="48" customHeight="1" x14ac:dyDescent="0.2">
      <c r="A68" s="62">
        <v>24</v>
      </c>
      <c r="B68" s="60" t="s">
        <v>70</v>
      </c>
      <c r="C68" s="61">
        <v>60</v>
      </c>
      <c r="D68" s="60" t="s">
        <v>34</v>
      </c>
      <c r="E68" s="63" t="s">
        <v>130</v>
      </c>
      <c r="F68" s="56"/>
      <c r="G68" s="56"/>
      <c r="H68" s="56"/>
      <c r="I68" s="56"/>
      <c r="J68" s="56"/>
      <c r="K68" s="57"/>
      <c r="L68" s="59">
        <f>C68*K68</f>
        <v>0</v>
      </c>
    </row>
    <row r="69" spans="1:12" s="19" customFormat="1" ht="48" customHeight="1" x14ac:dyDescent="0.2">
      <c r="A69" s="65">
        <v>25</v>
      </c>
      <c r="B69" s="66" t="s">
        <v>71</v>
      </c>
      <c r="C69" s="67">
        <v>20</v>
      </c>
      <c r="D69" s="66" t="s">
        <v>34</v>
      </c>
      <c r="E69" s="63" t="s">
        <v>72</v>
      </c>
      <c r="F69" s="56"/>
      <c r="G69" s="56"/>
      <c r="H69" s="56"/>
      <c r="I69" s="56"/>
      <c r="J69" s="56"/>
      <c r="K69" s="57"/>
      <c r="L69" s="59">
        <f>C69*K69</f>
        <v>0</v>
      </c>
    </row>
    <row r="70" spans="1:12" s="19" customFormat="1" x14ac:dyDescent="0.2">
      <c r="A70" s="65"/>
      <c r="B70" s="66"/>
      <c r="C70" s="67"/>
      <c r="D70" s="66"/>
      <c r="E70" s="58" t="s">
        <v>183</v>
      </c>
      <c r="F70" s="58" t="s">
        <v>26</v>
      </c>
      <c r="G70" s="68"/>
      <c r="H70" s="68"/>
      <c r="I70" s="68"/>
      <c r="J70" s="68"/>
      <c r="K70" s="68"/>
      <c r="L70" s="69"/>
    </row>
    <row r="71" spans="1:12" s="38" customFormat="1" ht="22.5" x14ac:dyDescent="0.25">
      <c r="A71" s="65"/>
      <c r="B71" s="66"/>
      <c r="C71" s="67"/>
      <c r="D71" s="66"/>
      <c r="E71" s="48" t="s">
        <v>121</v>
      </c>
      <c r="F71" s="37"/>
      <c r="G71" s="68"/>
      <c r="H71" s="68"/>
      <c r="I71" s="68"/>
      <c r="J71" s="68"/>
      <c r="K71" s="68"/>
      <c r="L71" s="69"/>
    </row>
    <row r="72" spans="1:12" s="19" customFormat="1" ht="48" customHeight="1" x14ac:dyDescent="0.2">
      <c r="A72" s="65">
        <v>26</v>
      </c>
      <c r="B72" s="66" t="s">
        <v>73</v>
      </c>
      <c r="C72" s="67">
        <v>75</v>
      </c>
      <c r="D72" s="66" t="s">
        <v>34</v>
      </c>
      <c r="E72" s="63" t="s">
        <v>154</v>
      </c>
      <c r="F72" s="56"/>
      <c r="G72" s="56"/>
      <c r="H72" s="56"/>
      <c r="I72" s="56"/>
      <c r="J72" s="56"/>
      <c r="K72" s="57"/>
      <c r="L72" s="59">
        <f>C72*K72</f>
        <v>0</v>
      </c>
    </row>
    <row r="73" spans="1:12" s="19" customFormat="1" x14ac:dyDescent="0.2">
      <c r="A73" s="65"/>
      <c r="B73" s="66"/>
      <c r="C73" s="67"/>
      <c r="D73" s="66"/>
      <c r="E73" s="58" t="s">
        <v>183</v>
      </c>
      <c r="F73" s="58" t="s">
        <v>26</v>
      </c>
      <c r="G73" s="68"/>
      <c r="H73" s="68"/>
      <c r="I73" s="68"/>
      <c r="J73" s="68"/>
      <c r="K73" s="68"/>
      <c r="L73" s="69"/>
    </row>
    <row r="74" spans="1:12" s="38" customFormat="1" ht="22.5" x14ac:dyDescent="0.25">
      <c r="A74" s="65"/>
      <c r="B74" s="66"/>
      <c r="C74" s="67"/>
      <c r="D74" s="66"/>
      <c r="E74" s="48" t="s">
        <v>121</v>
      </c>
      <c r="F74" s="37"/>
      <c r="G74" s="68"/>
      <c r="H74" s="68"/>
      <c r="I74" s="68"/>
      <c r="J74" s="68"/>
      <c r="K74" s="68"/>
      <c r="L74" s="69"/>
    </row>
    <row r="75" spans="1:12" s="19" customFormat="1" ht="48" customHeight="1" x14ac:dyDescent="0.2">
      <c r="A75" s="65">
        <v>27</v>
      </c>
      <c r="B75" s="66" t="s">
        <v>74</v>
      </c>
      <c r="C75" s="67">
        <v>160</v>
      </c>
      <c r="D75" s="66" t="s">
        <v>34</v>
      </c>
      <c r="E75" s="63" t="s">
        <v>155</v>
      </c>
      <c r="F75" s="56"/>
      <c r="G75" s="56"/>
      <c r="H75" s="56"/>
      <c r="I75" s="56"/>
      <c r="J75" s="56"/>
      <c r="K75" s="57"/>
      <c r="L75" s="59">
        <f>C75*K75</f>
        <v>0</v>
      </c>
    </row>
    <row r="76" spans="1:12" s="19" customFormat="1" x14ac:dyDescent="0.2">
      <c r="A76" s="65"/>
      <c r="B76" s="66"/>
      <c r="C76" s="67"/>
      <c r="D76" s="66"/>
      <c r="E76" s="58" t="s">
        <v>183</v>
      </c>
      <c r="F76" s="58" t="s">
        <v>26</v>
      </c>
      <c r="G76" s="68"/>
      <c r="H76" s="68"/>
      <c r="I76" s="68"/>
      <c r="J76" s="68"/>
      <c r="K76" s="68"/>
      <c r="L76" s="69"/>
    </row>
    <row r="77" spans="1:12" s="38" customFormat="1" ht="22.5" x14ac:dyDescent="0.25">
      <c r="A77" s="65"/>
      <c r="B77" s="66"/>
      <c r="C77" s="67"/>
      <c r="D77" s="66"/>
      <c r="E77" s="48" t="s">
        <v>121</v>
      </c>
      <c r="F77" s="37"/>
      <c r="G77" s="68"/>
      <c r="H77" s="68"/>
      <c r="I77" s="68"/>
      <c r="J77" s="68"/>
      <c r="K77" s="68"/>
      <c r="L77" s="69"/>
    </row>
    <row r="78" spans="1:12" s="19" customFormat="1" ht="48" customHeight="1" x14ac:dyDescent="0.2">
      <c r="A78" s="65">
        <v>28</v>
      </c>
      <c r="B78" s="66" t="s">
        <v>75</v>
      </c>
      <c r="C78" s="67">
        <v>85</v>
      </c>
      <c r="D78" s="66" t="s">
        <v>34</v>
      </c>
      <c r="E78" s="63" t="s">
        <v>156</v>
      </c>
      <c r="F78" s="56"/>
      <c r="G78" s="56"/>
      <c r="H78" s="56"/>
      <c r="I78" s="56"/>
      <c r="J78" s="56"/>
      <c r="K78" s="57"/>
      <c r="L78" s="59">
        <f>C78*K78</f>
        <v>0</v>
      </c>
    </row>
    <row r="79" spans="1:12" s="19" customFormat="1" x14ac:dyDescent="0.2">
      <c r="A79" s="65"/>
      <c r="B79" s="66"/>
      <c r="C79" s="67"/>
      <c r="D79" s="66"/>
      <c r="E79" s="58" t="s">
        <v>183</v>
      </c>
      <c r="F79" s="58" t="s">
        <v>26</v>
      </c>
      <c r="G79" s="68"/>
      <c r="H79" s="68"/>
      <c r="I79" s="68"/>
      <c r="J79" s="68"/>
      <c r="K79" s="68"/>
      <c r="L79" s="69"/>
    </row>
    <row r="80" spans="1:12" s="38" customFormat="1" ht="18.75" x14ac:dyDescent="0.25">
      <c r="A80" s="65"/>
      <c r="B80" s="66"/>
      <c r="C80" s="67"/>
      <c r="D80" s="66"/>
      <c r="E80" s="48" t="s">
        <v>122</v>
      </c>
      <c r="F80" s="37"/>
      <c r="G80" s="68"/>
      <c r="H80" s="68"/>
      <c r="I80" s="68"/>
      <c r="J80" s="68"/>
      <c r="K80" s="68"/>
      <c r="L80" s="69"/>
    </row>
    <row r="81" spans="1:12" s="19" customFormat="1" ht="48" customHeight="1" x14ac:dyDescent="0.2">
      <c r="A81" s="62">
        <v>29</v>
      </c>
      <c r="B81" s="60" t="s">
        <v>76</v>
      </c>
      <c r="C81" s="61">
        <v>15</v>
      </c>
      <c r="D81" s="60" t="s">
        <v>34</v>
      </c>
      <c r="E81" s="63" t="s">
        <v>157</v>
      </c>
      <c r="F81" s="56"/>
      <c r="G81" s="56"/>
      <c r="H81" s="56"/>
      <c r="I81" s="56"/>
      <c r="J81" s="56"/>
      <c r="K81" s="57"/>
      <c r="L81" s="59">
        <f>C81*K81</f>
        <v>0</v>
      </c>
    </row>
    <row r="82" spans="1:12" s="19" customFormat="1" ht="48" customHeight="1" x14ac:dyDescent="0.2">
      <c r="A82" s="65">
        <v>30</v>
      </c>
      <c r="B82" s="66" t="s">
        <v>77</v>
      </c>
      <c r="C82" s="67">
        <v>150</v>
      </c>
      <c r="D82" s="66" t="s">
        <v>34</v>
      </c>
      <c r="E82" s="63" t="s">
        <v>78</v>
      </c>
      <c r="F82" s="56"/>
      <c r="G82" s="56"/>
      <c r="H82" s="56"/>
      <c r="I82" s="56"/>
      <c r="J82" s="56"/>
      <c r="K82" s="57"/>
      <c r="L82" s="59">
        <f>C82*K82</f>
        <v>0</v>
      </c>
    </row>
    <row r="83" spans="1:12" s="19" customFormat="1" x14ac:dyDescent="0.2">
      <c r="A83" s="65"/>
      <c r="B83" s="66"/>
      <c r="C83" s="67"/>
      <c r="D83" s="66"/>
      <c r="E83" s="58" t="s">
        <v>183</v>
      </c>
      <c r="F83" s="58" t="s">
        <v>26</v>
      </c>
      <c r="G83" s="68"/>
      <c r="H83" s="68"/>
      <c r="I83" s="68"/>
      <c r="J83" s="68"/>
      <c r="K83" s="68"/>
      <c r="L83" s="69"/>
    </row>
    <row r="84" spans="1:12" s="38" customFormat="1" ht="18.75" x14ac:dyDescent="0.25">
      <c r="A84" s="65"/>
      <c r="B84" s="66"/>
      <c r="C84" s="67"/>
      <c r="D84" s="66"/>
      <c r="E84" s="48" t="s">
        <v>178</v>
      </c>
      <c r="F84" s="37"/>
      <c r="G84" s="68"/>
      <c r="H84" s="68"/>
      <c r="I84" s="68"/>
      <c r="J84" s="68"/>
      <c r="K84" s="68"/>
      <c r="L84" s="69"/>
    </row>
    <row r="85" spans="1:12" s="19" customFormat="1" ht="48" customHeight="1" x14ac:dyDescent="0.2">
      <c r="A85" s="65">
        <v>31</v>
      </c>
      <c r="B85" s="66" t="s">
        <v>79</v>
      </c>
      <c r="C85" s="67">
        <v>140</v>
      </c>
      <c r="D85" s="66" t="s">
        <v>34</v>
      </c>
      <c r="E85" s="63" t="s">
        <v>158</v>
      </c>
      <c r="F85" s="56"/>
      <c r="G85" s="56"/>
      <c r="H85" s="56"/>
      <c r="I85" s="56"/>
      <c r="J85" s="56"/>
      <c r="K85" s="57"/>
      <c r="L85" s="59">
        <f>C85*K85</f>
        <v>0</v>
      </c>
    </row>
    <row r="86" spans="1:12" s="19" customFormat="1" x14ac:dyDescent="0.2">
      <c r="A86" s="65"/>
      <c r="B86" s="66"/>
      <c r="C86" s="67"/>
      <c r="D86" s="66"/>
      <c r="E86" s="58" t="s">
        <v>183</v>
      </c>
      <c r="F86" s="58" t="s">
        <v>26</v>
      </c>
      <c r="G86" s="68"/>
      <c r="H86" s="68"/>
      <c r="I86" s="68"/>
      <c r="J86" s="68"/>
      <c r="K86" s="68"/>
      <c r="L86" s="69"/>
    </row>
    <row r="87" spans="1:12" s="38" customFormat="1" ht="18.75" x14ac:dyDescent="0.25">
      <c r="A87" s="65"/>
      <c r="B87" s="66"/>
      <c r="C87" s="67"/>
      <c r="D87" s="66"/>
      <c r="E87" s="48" t="s">
        <v>178</v>
      </c>
      <c r="F87" s="37"/>
      <c r="G87" s="68"/>
      <c r="H87" s="68"/>
      <c r="I87" s="68"/>
      <c r="J87" s="68"/>
      <c r="K87" s="68"/>
      <c r="L87" s="69"/>
    </row>
    <row r="88" spans="1:12" s="19" customFormat="1" ht="48" customHeight="1" x14ac:dyDescent="0.2">
      <c r="A88" s="65">
        <v>32</v>
      </c>
      <c r="B88" s="66" t="s">
        <v>80</v>
      </c>
      <c r="C88" s="67">
        <v>60</v>
      </c>
      <c r="D88" s="66" t="s">
        <v>34</v>
      </c>
      <c r="E88" s="63" t="s">
        <v>81</v>
      </c>
      <c r="F88" s="56"/>
      <c r="G88" s="56"/>
      <c r="H88" s="56"/>
      <c r="I88" s="56"/>
      <c r="J88" s="56"/>
      <c r="K88" s="57"/>
      <c r="L88" s="59">
        <f>C88*K88</f>
        <v>0</v>
      </c>
    </row>
    <row r="89" spans="1:12" s="19" customFormat="1" x14ac:dyDescent="0.2">
      <c r="A89" s="65"/>
      <c r="B89" s="66"/>
      <c r="C89" s="67"/>
      <c r="D89" s="66"/>
      <c r="E89" s="58" t="s">
        <v>183</v>
      </c>
      <c r="F89" s="58" t="s">
        <v>26</v>
      </c>
      <c r="G89" s="68"/>
      <c r="H89" s="68"/>
      <c r="I89" s="68"/>
      <c r="J89" s="68"/>
      <c r="K89" s="68"/>
      <c r="L89" s="69"/>
    </row>
    <row r="90" spans="1:12" s="38" customFormat="1" ht="18.75" x14ac:dyDescent="0.25">
      <c r="A90" s="65"/>
      <c r="B90" s="66"/>
      <c r="C90" s="67"/>
      <c r="D90" s="66"/>
      <c r="E90" s="48" t="s">
        <v>179</v>
      </c>
      <c r="F90" s="37"/>
      <c r="G90" s="68"/>
      <c r="H90" s="68"/>
      <c r="I90" s="68"/>
      <c r="J90" s="68"/>
      <c r="K90" s="68"/>
      <c r="L90" s="69"/>
    </row>
    <row r="91" spans="1:12" s="19" customFormat="1" ht="48" customHeight="1" x14ac:dyDescent="0.2">
      <c r="A91" s="65">
        <v>33</v>
      </c>
      <c r="B91" s="66" t="s">
        <v>82</v>
      </c>
      <c r="C91" s="67">
        <v>60</v>
      </c>
      <c r="D91" s="66" t="s">
        <v>34</v>
      </c>
      <c r="E91" s="63" t="s">
        <v>83</v>
      </c>
      <c r="F91" s="56"/>
      <c r="G91" s="56"/>
      <c r="H91" s="56"/>
      <c r="I91" s="56"/>
      <c r="J91" s="56"/>
      <c r="K91" s="57"/>
      <c r="L91" s="59">
        <f>C91*K91</f>
        <v>0</v>
      </c>
    </row>
    <row r="92" spans="1:12" s="19" customFormat="1" x14ac:dyDescent="0.2">
      <c r="A92" s="65"/>
      <c r="B92" s="66"/>
      <c r="C92" s="67"/>
      <c r="D92" s="66"/>
      <c r="E92" s="58" t="s">
        <v>183</v>
      </c>
      <c r="F92" s="58" t="s">
        <v>26</v>
      </c>
      <c r="G92" s="68"/>
      <c r="H92" s="68"/>
      <c r="I92" s="68"/>
      <c r="J92" s="68"/>
      <c r="K92" s="68"/>
      <c r="L92" s="69"/>
    </row>
    <row r="93" spans="1:12" s="38" customFormat="1" ht="18.75" x14ac:dyDescent="0.25">
      <c r="A93" s="65"/>
      <c r="B93" s="66"/>
      <c r="C93" s="67"/>
      <c r="D93" s="66"/>
      <c r="E93" s="48" t="s">
        <v>179</v>
      </c>
      <c r="F93" s="37"/>
      <c r="G93" s="68"/>
      <c r="H93" s="68"/>
      <c r="I93" s="68"/>
      <c r="J93" s="68"/>
      <c r="K93" s="68"/>
      <c r="L93" s="69"/>
    </row>
    <row r="94" spans="1:12" s="19" customFormat="1" ht="50.1" customHeight="1" x14ac:dyDescent="0.2">
      <c r="A94" s="62">
        <v>34</v>
      </c>
      <c r="B94" s="60" t="s">
        <v>84</v>
      </c>
      <c r="C94" s="61">
        <v>24</v>
      </c>
      <c r="D94" s="60" t="s">
        <v>34</v>
      </c>
      <c r="E94" s="63" t="s">
        <v>85</v>
      </c>
      <c r="F94" s="56"/>
      <c r="G94" s="56"/>
      <c r="H94" s="56"/>
      <c r="I94" s="56"/>
      <c r="J94" s="56"/>
      <c r="K94" s="57"/>
      <c r="L94" s="59">
        <f>C94*K94</f>
        <v>0</v>
      </c>
    </row>
    <row r="95" spans="1:12" s="19" customFormat="1" ht="48" customHeight="1" x14ac:dyDescent="0.2">
      <c r="A95" s="62">
        <v>35</v>
      </c>
      <c r="B95" s="60" t="s">
        <v>86</v>
      </c>
      <c r="C95" s="61">
        <v>24</v>
      </c>
      <c r="D95" s="60" t="s">
        <v>34</v>
      </c>
      <c r="E95" s="63" t="s">
        <v>159</v>
      </c>
      <c r="F95" s="56"/>
      <c r="G95" s="56"/>
      <c r="H95" s="56"/>
      <c r="I95" s="56"/>
      <c r="J95" s="56"/>
      <c r="K95" s="57"/>
      <c r="L95" s="59">
        <f>C95*K95</f>
        <v>0</v>
      </c>
    </row>
    <row r="96" spans="1:12" s="19" customFormat="1" ht="48" customHeight="1" x14ac:dyDescent="0.2">
      <c r="A96" s="65">
        <v>36</v>
      </c>
      <c r="B96" s="66" t="s">
        <v>87</v>
      </c>
      <c r="C96" s="67">
        <v>180</v>
      </c>
      <c r="D96" s="66" t="s">
        <v>34</v>
      </c>
      <c r="E96" s="63" t="s">
        <v>88</v>
      </c>
      <c r="F96" s="56"/>
      <c r="G96" s="56"/>
      <c r="H96" s="56"/>
      <c r="I96" s="56"/>
      <c r="J96" s="56"/>
      <c r="K96" s="57"/>
      <c r="L96" s="59">
        <f>C96*K96</f>
        <v>0</v>
      </c>
    </row>
    <row r="97" spans="1:12" s="19" customFormat="1" x14ac:dyDescent="0.2">
      <c r="A97" s="65"/>
      <c r="B97" s="66"/>
      <c r="C97" s="67"/>
      <c r="D97" s="66"/>
      <c r="E97" s="58" t="s">
        <v>183</v>
      </c>
      <c r="F97" s="58" t="s">
        <v>26</v>
      </c>
      <c r="G97" s="68"/>
      <c r="H97" s="68"/>
      <c r="I97" s="68"/>
      <c r="J97" s="68"/>
      <c r="K97" s="68"/>
      <c r="L97" s="69"/>
    </row>
    <row r="98" spans="1:12" s="38" customFormat="1" ht="18.75" x14ac:dyDescent="0.25">
      <c r="A98" s="65"/>
      <c r="B98" s="66"/>
      <c r="C98" s="67"/>
      <c r="D98" s="66"/>
      <c r="E98" s="48" t="s">
        <v>123</v>
      </c>
      <c r="F98" s="37"/>
      <c r="G98" s="68"/>
      <c r="H98" s="68"/>
      <c r="I98" s="68"/>
      <c r="J98" s="68"/>
      <c r="K98" s="68"/>
      <c r="L98" s="69"/>
    </row>
    <row r="99" spans="1:12" s="19" customFormat="1" ht="48" customHeight="1" x14ac:dyDescent="0.2">
      <c r="A99" s="65">
        <v>37</v>
      </c>
      <c r="B99" s="66" t="s">
        <v>89</v>
      </c>
      <c r="C99" s="67">
        <v>24</v>
      </c>
      <c r="D99" s="66" t="s">
        <v>34</v>
      </c>
      <c r="E99" s="63" t="s">
        <v>131</v>
      </c>
      <c r="F99" s="56"/>
      <c r="G99" s="56"/>
      <c r="H99" s="56"/>
      <c r="I99" s="56"/>
      <c r="J99" s="56"/>
      <c r="K99" s="57"/>
      <c r="L99" s="59">
        <f>C99*K99</f>
        <v>0</v>
      </c>
    </row>
    <row r="100" spans="1:12" s="19" customFormat="1" x14ac:dyDescent="0.2">
      <c r="A100" s="65"/>
      <c r="B100" s="66"/>
      <c r="C100" s="67"/>
      <c r="D100" s="66"/>
      <c r="E100" s="58" t="s">
        <v>183</v>
      </c>
      <c r="F100" s="58" t="s">
        <v>26</v>
      </c>
      <c r="G100" s="68"/>
      <c r="H100" s="68"/>
      <c r="I100" s="68"/>
      <c r="J100" s="68"/>
      <c r="K100" s="68"/>
      <c r="L100" s="69"/>
    </row>
    <row r="101" spans="1:12" s="38" customFormat="1" ht="18.75" x14ac:dyDescent="0.25">
      <c r="A101" s="65"/>
      <c r="B101" s="66"/>
      <c r="C101" s="67"/>
      <c r="D101" s="66"/>
      <c r="E101" s="48" t="s">
        <v>123</v>
      </c>
      <c r="F101" s="37"/>
      <c r="G101" s="68"/>
      <c r="H101" s="68"/>
      <c r="I101" s="68"/>
      <c r="J101" s="68"/>
      <c r="K101" s="68"/>
      <c r="L101" s="69"/>
    </row>
    <row r="102" spans="1:12" s="19" customFormat="1" ht="48" customHeight="1" x14ac:dyDescent="0.2">
      <c r="A102" s="65">
        <v>38</v>
      </c>
      <c r="B102" s="66" t="s">
        <v>90</v>
      </c>
      <c r="C102" s="67">
        <v>288</v>
      </c>
      <c r="D102" s="66" t="s">
        <v>34</v>
      </c>
      <c r="E102" s="63" t="s">
        <v>91</v>
      </c>
      <c r="F102" s="56"/>
      <c r="G102" s="56"/>
      <c r="H102" s="56"/>
      <c r="I102" s="56"/>
      <c r="J102" s="56"/>
      <c r="K102" s="57"/>
      <c r="L102" s="59">
        <f>C102*K102</f>
        <v>0</v>
      </c>
    </row>
    <row r="103" spans="1:12" s="19" customFormat="1" x14ac:dyDescent="0.2">
      <c r="A103" s="65"/>
      <c r="B103" s="66"/>
      <c r="C103" s="67"/>
      <c r="D103" s="66"/>
      <c r="E103" s="58" t="s">
        <v>183</v>
      </c>
      <c r="F103" s="58" t="s">
        <v>26</v>
      </c>
      <c r="G103" s="68"/>
      <c r="H103" s="68"/>
      <c r="I103" s="68"/>
      <c r="J103" s="68"/>
      <c r="K103" s="68"/>
      <c r="L103" s="69"/>
    </row>
    <row r="104" spans="1:12" s="38" customFormat="1" ht="18.75" x14ac:dyDescent="0.25">
      <c r="A104" s="65"/>
      <c r="B104" s="66"/>
      <c r="C104" s="67"/>
      <c r="D104" s="66"/>
      <c r="E104" s="48" t="s">
        <v>124</v>
      </c>
      <c r="F104" s="37"/>
      <c r="G104" s="68"/>
      <c r="H104" s="68"/>
      <c r="I104" s="68"/>
      <c r="J104" s="68"/>
      <c r="K104" s="68"/>
      <c r="L104" s="69"/>
    </row>
    <row r="105" spans="1:12" s="19" customFormat="1" ht="48" customHeight="1" x14ac:dyDescent="0.2">
      <c r="A105" s="65">
        <v>39</v>
      </c>
      <c r="B105" s="66" t="s">
        <v>92</v>
      </c>
      <c r="C105" s="67">
        <v>72</v>
      </c>
      <c r="D105" s="66" t="s">
        <v>34</v>
      </c>
      <c r="E105" s="63" t="s">
        <v>160</v>
      </c>
      <c r="F105" s="56"/>
      <c r="G105" s="56"/>
      <c r="H105" s="56"/>
      <c r="I105" s="56"/>
      <c r="J105" s="56"/>
      <c r="K105" s="57"/>
      <c r="L105" s="59">
        <f>C105*K105</f>
        <v>0</v>
      </c>
    </row>
    <row r="106" spans="1:12" s="19" customFormat="1" x14ac:dyDescent="0.2">
      <c r="A106" s="65"/>
      <c r="B106" s="66"/>
      <c r="C106" s="67"/>
      <c r="D106" s="66"/>
      <c r="E106" s="58" t="s">
        <v>183</v>
      </c>
      <c r="F106" s="58" t="s">
        <v>26</v>
      </c>
      <c r="G106" s="68"/>
      <c r="H106" s="68"/>
      <c r="I106" s="68"/>
      <c r="J106" s="68"/>
      <c r="K106" s="68"/>
      <c r="L106" s="69"/>
    </row>
    <row r="107" spans="1:12" s="38" customFormat="1" ht="18.75" x14ac:dyDescent="0.25">
      <c r="A107" s="65"/>
      <c r="B107" s="66"/>
      <c r="C107" s="67"/>
      <c r="D107" s="66"/>
      <c r="E107" s="48" t="s">
        <v>125</v>
      </c>
      <c r="F107" s="37"/>
      <c r="G107" s="68"/>
      <c r="H107" s="68"/>
      <c r="I107" s="68"/>
      <c r="J107" s="68"/>
      <c r="K107" s="68"/>
      <c r="L107" s="69"/>
    </row>
    <row r="108" spans="1:12" s="19" customFormat="1" ht="48" customHeight="1" x14ac:dyDescent="0.2">
      <c r="A108" s="65">
        <v>40</v>
      </c>
      <c r="B108" s="66" t="s">
        <v>93</v>
      </c>
      <c r="C108" s="67">
        <v>72</v>
      </c>
      <c r="D108" s="66" t="s">
        <v>34</v>
      </c>
      <c r="E108" s="63" t="s">
        <v>161</v>
      </c>
      <c r="F108" s="56"/>
      <c r="G108" s="56"/>
      <c r="H108" s="56"/>
      <c r="I108" s="56"/>
      <c r="J108" s="56"/>
      <c r="K108" s="57"/>
      <c r="L108" s="59">
        <f>C108*K108</f>
        <v>0</v>
      </c>
    </row>
    <row r="109" spans="1:12" s="19" customFormat="1" x14ac:dyDescent="0.2">
      <c r="A109" s="65"/>
      <c r="B109" s="66"/>
      <c r="C109" s="67"/>
      <c r="D109" s="66"/>
      <c r="E109" s="58" t="s">
        <v>183</v>
      </c>
      <c r="F109" s="58" t="s">
        <v>26</v>
      </c>
      <c r="G109" s="68"/>
      <c r="H109" s="68"/>
      <c r="I109" s="68"/>
      <c r="J109" s="68"/>
      <c r="K109" s="68"/>
      <c r="L109" s="69"/>
    </row>
    <row r="110" spans="1:12" s="38" customFormat="1" ht="18.75" x14ac:dyDescent="0.25">
      <c r="A110" s="65"/>
      <c r="B110" s="66"/>
      <c r="C110" s="67"/>
      <c r="D110" s="66"/>
      <c r="E110" s="48" t="s">
        <v>126</v>
      </c>
      <c r="F110" s="37"/>
      <c r="G110" s="68"/>
      <c r="H110" s="68"/>
      <c r="I110" s="68"/>
      <c r="J110" s="68"/>
      <c r="K110" s="68"/>
      <c r="L110" s="69"/>
    </row>
    <row r="111" spans="1:12" s="19" customFormat="1" ht="48" customHeight="1" x14ac:dyDescent="0.2">
      <c r="A111" s="62">
        <v>41</v>
      </c>
      <c r="B111" s="60" t="s">
        <v>94</v>
      </c>
      <c r="C111" s="61">
        <v>168</v>
      </c>
      <c r="D111" s="60" t="s">
        <v>34</v>
      </c>
      <c r="E111" s="63" t="s">
        <v>132</v>
      </c>
      <c r="F111" s="56"/>
      <c r="G111" s="56"/>
      <c r="H111" s="56"/>
      <c r="I111" s="56"/>
      <c r="J111" s="56"/>
      <c r="K111" s="57"/>
      <c r="L111" s="59">
        <f>C111*K111</f>
        <v>0</v>
      </c>
    </row>
    <row r="112" spans="1:12" s="19" customFormat="1" ht="48" customHeight="1" x14ac:dyDescent="0.2">
      <c r="A112" s="62">
        <v>42</v>
      </c>
      <c r="B112" s="60" t="s">
        <v>95</v>
      </c>
      <c r="C112" s="61">
        <v>24</v>
      </c>
      <c r="D112" s="60" t="s">
        <v>97</v>
      </c>
      <c r="E112" s="63" t="s">
        <v>96</v>
      </c>
      <c r="F112" s="56"/>
      <c r="G112" s="56"/>
      <c r="H112" s="56"/>
      <c r="I112" s="56"/>
      <c r="J112" s="56"/>
      <c r="K112" s="57"/>
      <c r="L112" s="59">
        <f>C112*K112</f>
        <v>0</v>
      </c>
    </row>
    <row r="113" spans="1:12" s="19" customFormat="1" ht="48" customHeight="1" x14ac:dyDescent="0.2">
      <c r="A113" s="65">
        <v>43</v>
      </c>
      <c r="B113" s="66" t="s">
        <v>98</v>
      </c>
      <c r="C113" s="67">
        <v>20</v>
      </c>
      <c r="D113" s="66" t="s">
        <v>99</v>
      </c>
      <c r="E113" s="63" t="s">
        <v>133</v>
      </c>
      <c r="F113" s="56"/>
      <c r="G113" s="56"/>
      <c r="H113" s="56"/>
      <c r="I113" s="56"/>
      <c r="J113" s="56"/>
      <c r="K113" s="57"/>
      <c r="L113" s="59">
        <f>C113*K113</f>
        <v>0</v>
      </c>
    </row>
    <row r="114" spans="1:12" s="19" customFormat="1" x14ac:dyDescent="0.2">
      <c r="A114" s="65"/>
      <c r="B114" s="66"/>
      <c r="C114" s="67"/>
      <c r="D114" s="66"/>
      <c r="E114" s="58" t="s">
        <v>183</v>
      </c>
      <c r="F114" s="58" t="s">
        <v>26</v>
      </c>
      <c r="G114" s="68"/>
      <c r="H114" s="68"/>
      <c r="I114" s="68"/>
      <c r="J114" s="68"/>
      <c r="K114" s="68"/>
      <c r="L114" s="69"/>
    </row>
    <row r="115" spans="1:12" s="38" customFormat="1" ht="18.75" x14ac:dyDescent="0.25">
      <c r="A115" s="65"/>
      <c r="B115" s="66"/>
      <c r="C115" s="67"/>
      <c r="D115" s="66"/>
      <c r="E115" s="48" t="s">
        <v>127</v>
      </c>
      <c r="F115" s="37"/>
      <c r="G115" s="68"/>
      <c r="H115" s="68"/>
      <c r="I115" s="68"/>
      <c r="J115" s="68"/>
      <c r="K115" s="68"/>
      <c r="L115" s="69"/>
    </row>
    <row r="116" spans="1:12" s="19" customFormat="1" ht="48" customHeight="1" x14ac:dyDescent="0.2">
      <c r="A116" s="62">
        <v>44</v>
      </c>
      <c r="B116" s="60" t="s">
        <v>100</v>
      </c>
      <c r="C116" s="61">
        <v>3</v>
      </c>
      <c r="D116" s="60" t="s">
        <v>102</v>
      </c>
      <c r="E116" s="63" t="s">
        <v>101</v>
      </c>
      <c r="F116" s="56"/>
      <c r="G116" s="56"/>
      <c r="H116" s="56"/>
      <c r="I116" s="56"/>
      <c r="J116" s="56"/>
      <c r="K116" s="57"/>
      <c r="L116" s="59">
        <f>C116*K116</f>
        <v>0</v>
      </c>
    </row>
    <row r="117" spans="1:12" s="19" customFormat="1" ht="48" customHeight="1" x14ac:dyDescent="0.2">
      <c r="A117" s="62">
        <v>45</v>
      </c>
      <c r="B117" s="60" t="s">
        <v>103</v>
      </c>
      <c r="C117" s="61">
        <v>16</v>
      </c>
      <c r="D117" s="60" t="s">
        <v>34</v>
      </c>
      <c r="E117" s="63" t="s">
        <v>104</v>
      </c>
      <c r="F117" s="56"/>
      <c r="G117" s="56"/>
      <c r="H117" s="56"/>
      <c r="I117" s="56"/>
      <c r="J117" s="56"/>
      <c r="K117" s="57"/>
      <c r="L117" s="59">
        <f>C117*K117</f>
        <v>0</v>
      </c>
    </row>
    <row r="118" spans="1:12" s="19" customFormat="1" ht="50.1" customHeight="1" x14ac:dyDescent="0.2">
      <c r="A118" s="62">
        <v>46</v>
      </c>
      <c r="B118" s="60" t="s">
        <v>105</v>
      </c>
      <c r="C118" s="61">
        <v>110</v>
      </c>
      <c r="D118" s="60" t="s">
        <v>34</v>
      </c>
      <c r="E118" s="63" t="s">
        <v>134</v>
      </c>
      <c r="F118" s="56"/>
      <c r="G118" s="56"/>
      <c r="H118" s="56"/>
      <c r="I118" s="56"/>
      <c r="J118" s="56"/>
      <c r="K118" s="57"/>
      <c r="L118" s="59">
        <f>C118*K118</f>
        <v>0</v>
      </c>
    </row>
    <row r="119" spans="1:12" s="19" customFormat="1" ht="48" customHeight="1" x14ac:dyDescent="0.2">
      <c r="A119" s="62">
        <v>47</v>
      </c>
      <c r="B119" s="60" t="s">
        <v>106</v>
      </c>
      <c r="C119" s="61">
        <v>80</v>
      </c>
      <c r="D119" s="60" t="s">
        <v>34</v>
      </c>
      <c r="E119" s="63" t="s">
        <v>135</v>
      </c>
      <c r="F119" s="56"/>
      <c r="G119" s="56"/>
      <c r="H119" s="56"/>
      <c r="I119" s="56"/>
      <c r="J119" s="56"/>
      <c r="K119" s="57"/>
      <c r="L119" s="59">
        <f>C119*K119</f>
        <v>0</v>
      </c>
    </row>
    <row r="120" spans="1:12" s="19" customFormat="1" ht="48" customHeight="1" x14ac:dyDescent="0.2">
      <c r="A120" s="62">
        <v>48</v>
      </c>
      <c r="B120" s="60" t="s">
        <v>107</v>
      </c>
      <c r="C120" s="61">
        <v>100</v>
      </c>
      <c r="D120" s="60" t="s">
        <v>34</v>
      </c>
      <c r="E120" s="63" t="s">
        <v>108</v>
      </c>
      <c r="F120" s="56"/>
      <c r="G120" s="56"/>
      <c r="H120" s="56"/>
      <c r="I120" s="56"/>
      <c r="J120" s="56"/>
      <c r="K120" s="57"/>
      <c r="L120" s="59">
        <f>C120*K120</f>
        <v>0</v>
      </c>
    </row>
    <row r="121" spans="1:12" s="19" customFormat="1" ht="48" customHeight="1" x14ac:dyDescent="0.2">
      <c r="A121" s="62">
        <v>49</v>
      </c>
      <c r="B121" s="60" t="s">
        <v>109</v>
      </c>
      <c r="C121" s="61">
        <v>120</v>
      </c>
      <c r="D121" s="60" t="s">
        <v>34</v>
      </c>
      <c r="E121" s="63" t="s">
        <v>110</v>
      </c>
      <c r="F121" s="56"/>
      <c r="G121" s="56"/>
      <c r="H121" s="56"/>
      <c r="I121" s="56"/>
      <c r="J121" s="56"/>
      <c r="K121" s="57"/>
      <c r="L121" s="59">
        <f>C121*K121</f>
        <v>0</v>
      </c>
    </row>
    <row r="122" spans="1:12" s="19" customFormat="1" ht="48" customHeight="1" x14ac:dyDescent="0.2">
      <c r="A122" s="62">
        <v>50</v>
      </c>
      <c r="B122" s="60" t="s">
        <v>111</v>
      </c>
      <c r="C122" s="61">
        <v>60</v>
      </c>
      <c r="D122" s="60" t="s">
        <v>34</v>
      </c>
      <c r="E122" s="63" t="s">
        <v>136</v>
      </c>
      <c r="F122" s="56"/>
      <c r="G122" s="56"/>
      <c r="H122" s="56"/>
      <c r="I122" s="56"/>
      <c r="J122" s="56"/>
      <c r="K122" s="57"/>
      <c r="L122" s="59">
        <f>C122*K122</f>
        <v>0</v>
      </c>
    </row>
    <row r="123" spans="1:12" s="19" customFormat="1" ht="48" customHeight="1" x14ac:dyDescent="0.2">
      <c r="A123" s="62">
        <v>51</v>
      </c>
      <c r="B123" s="60" t="s">
        <v>112</v>
      </c>
      <c r="C123" s="61">
        <v>80</v>
      </c>
      <c r="D123" s="60" t="s">
        <v>34</v>
      </c>
      <c r="E123" s="63" t="s">
        <v>137</v>
      </c>
      <c r="F123" s="56"/>
      <c r="G123" s="56"/>
      <c r="H123" s="56"/>
      <c r="I123" s="56"/>
      <c r="J123" s="56"/>
      <c r="K123" s="57"/>
      <c r="L123" s="59">
        <f>C123*K123</f>
        <v>0</v>
      </c>
    </row>
    <row r="124" spans="1:12" s="19" customFormat="1" ht="48" customHeight="1" x14ac:dyDescent="0.2">
      <c r="A124" s="65">
        <v>52</v>
      </c>
      <c r="B124" s="66" t="s">
        <v>113</v>
      </c>
      <c r="C124" s="67">
        <v>120</v>
      </c>
      <c r="D124" s="66" t="s">
        <v>99</v>
      </c>
      <c r="E124" s="63" t="s">
        <v>114</v>
      </c>
      <c r="F124" s="56"/>
      <c r="G124" s="56"/>
      <c r="H124" s="56"/>
      <c r="I124" s="56"/>
      <c r="J124" s="56"/>
      <c r="K124" s="57"/>
      <c r="L124" s="59">
        <f>C124*K124</f>
        <v>0</v>
      </c>
    </row>
    <row r="125" spans="1:12" s="19" customFormat="1" x14ac:dyDescent="0.2">
      <c r="A125" s="65"/>
      <c r="B125" s="66"/>
      <c r="C125" s="67"/>
      <c r="D125" s="66"/>
      <c r="E125" s="58" t="s">
        <v>183</v>
      </c>
      <c r="F125" s="58" t="s">
        <v>26</v>
      </c>
      <c r="G125" s="68"/>
      <c r="H125" s="68"/>
      <c r="I125" s="68"/>
      <c r="J125" s="68"/>
      <c r="K125" s="68"/>
      <c r="L125" s="69"/>
    </row>
    <row r="126" spans="1:12" s="38" customFormat="1" ht="18.75" x14ac:dyDescent="0.25">
      <c r="A126" s="65"/>
      <c r="B126" s="66"/>
      <c r="C126" s="67"/>
      <c r="D126" s="66"/>
      <c r="E126" s="48" t="s">
        <v>128</v>
      </c>
      <c r="F126" s="37"/>
      <c r="G126" s="68"/>
      <c r="H126" s="68"/>
      <c r="I126" s="68"/>
      <c r="J126" s="68"/>
      <c r="K126" s="68"/>
      <c r="L126" s="69"/>
    </row>
    <row r="127" spans="1:12" s="19" customFormat="1" ht="48" customHeight="1" x14ac:dyDescent="0.2">
      <c r="A127" s="65">
        <v>53</v>
      </c>
      <c r="B127" s="66" t="s">
        <v>115</v>
      </c>
      <c r="C127" s="67">
        <v>190</v>
      </c>
      <c r="D127" s="66" t="s">
        <v>34</v>
      </c>
      <c r="E127" s="63" t="s">
        <v>116</v>
      </c>
      <c r="F127" s="56"/>
      <c r="G127" s="56"/>
      <c r="H127" s="56"/>
      <c r="I127" s="56"/>
      <c r="J127" s="56"/>
      <c r="K127" s="57"/>
      <c r="L127" s="59">
        <f>C127*K127</f>
        <v>0</v>
      </c>
    </row>
    <row r="128" spans="1:12" s="19" customFormat="1" x14ac:dyDescent="0.2">
      <c r="A128" s="65"/>
      <c r="B128" s="66"/>
      <c r="C128" s="67"/>
      <c r="D128" s="66"/>
      <c r="E128" s="58" t="s">
        <v>183</v>
      </c>
      <c r="F128" s="58" t="s">
        <v>26</v>
      </c>
      <c r="G128" s="68"/>
      <c r="H128" s="68"/>
      <c r="I128" s="68"/>
      <c r="J128" s="68"/>
      <c r="K128" s="68"/>
      <c r="L128" s="69"/>
    </row>
    <row r="129" spans="1:12" s="38" customFormat="1" ht="18.75" x14ac:dyDescent="0.25">
      <c r="A129" s="65"/>
      <c r="B129" s="66"/>
      <c r="C129" s="67"/>
      <c r="D129" s="66"/>
      <c r="E129" s="48" t="s">
        <v>128</v>
      </c>
      <c r="F129" s="37"/>
      <c r="G129" s="68"/>
      <c r="H129" s="68"/>
      <c r="I129" s="68"/>
      <c r="J129" s="68"/>
      <c r="K129" s="68"/>
      <c r="L129" s="69"/>
    </row>
    <row r="130" spans="1:12" s="19" customFormat="1" ht="48" customHeight="1" x14ac:dyDescent="0.2">
      <c r="A130" s="65">
        <v>54</v>
      </c>
      <c r="B130" s="66" t="s">
        <v>117</v>
      </c>
      <c r="C130" s="67">
        <v>2</v>
      </c>
      <c r="D130" s="66" t="s">
        <v>27</v>
      </c>
      <c r="E130" s="55" t="s">
        <v>162</v>
      </c>
      <c r="F130" s="56"/>
      <c r="G130" s="56"/>
      <c r="H130" s="56"/>
      <c r="I130" s="56"/>
      <c r="J130" s="56"/>
      <c r="K130" s="57"/>
      <c r="L130" s="59">
        <f>C130*K130</f>
        <v>0</v>
      </c>
    </row>
    <row r="131" spans="1:12" s="19" customFormat="1" x14ac:dyDescent="0.2">
      <c r="A131" s="65"/>
      <c r="B131" s="66"/>
      <c r="C131" s="67"/>
      <c r="D131" s="66"/>
      <c r="E131" s="58" t="s">
        <v>183</v>
      </c>
      <c r="F131" s="58" t="s">
        <v>26</v>
      </c>
      <c r="G131" s="68"/>
      <c r="H131" s="68"/>
      <c r="I131" s="68"/>
      <c r="J131" s="68"/>
      <c r="K131" s="68"/>
      <c r="L131" s="69"/>
    </row>
    <row r="132" spans="1:12" s="38" customFormat="1" ht="19.5" thickBot="1" x14ac:dyDescent="0.3">
      <c r="A132" s="65"/>
      <c r="B132" s="66"/>
      <c r="C132" s="67"/>
      <c r="D132" s="66"/>
      <c r="E132" s="48" t="s">
        <v>129</v>
      </c>
      <c r="F132" s="37"/>
      <c r="G132" s="68"/>
      <c r="H132" s="68"/>
      <c r="I132" s="68"/>
      <c r="J132" s="68"/>
      <c r="K132" s="68"/>
      <c r="L132" s="69"/>
    </row>
    <row r="133" spans="1:12" ht="9.75" hidden="1" customHeight="1" x14ac:dyDescent="0.2"/>
    <row r="134" spans="1:12" s="20" customFormat="1" ht="36.75" customHeight="1" x14ac:dyDescent="0.2">
      <c r="A134" s="76" t="s">
        <v>181</v>
      </c>
      <c r="B134" s="77"/>
      <c r="C134" s="77"/>
      <c r="D134" s="77"/>
      <c r="E134" s="77"/>
      <c r="F134" s="77"/>
      <c r="G134" s="77"/>
      <c r="H134" s="77"/>
      <c r="I134" s="77"/>
      <c r="J134" s="77"/>
      <c r="K134" s="77"/>
      <c r="L134" s="78"/>
    </row>
    <row r="135" spans="1:12" ht="30" customHeight="1" x14ac:dyDescent="0.2">
      <c r="A135" s="17"/>
      <c r="B135" s="22"/>
      <c r="C135" s="22"/>
      <c r="D135" s="44"/>
      <c r="E135" s="22"/>
      <c r="F135" s="22"/>
      <c r="G135" s="22"/>
      <c r="H135" s="22"/>
      <c r="I135" s="22"/>
      <c r="J135" s="22"/>
      <c r="K135" s="22"/>
      <c r="L135" s="21"/>
    </row>
    <row r="136" spans="1:12" ht="26.25" customHeight="1" x14ac:dyDescent="0.2">
      <c r="A136" s="17"/>
      <c r="B136" s="72" t="s">
        <v>28</v>
      </c>
      <c r="C136" s="72"/>
      <c r="D136" s="72"/>
      <c r="E136" s="22"/>
      <c r="F136" s="22"/>
      <c r="G136" s="23"/>
      <c r="H136" s="22"/>
      <c r="I136" s="22"/>
      <c r="J136" s="22"/>
      <c r="K136" s="22"/>
      <c r="L136" s="21"/>
    </row>
    <row r="137" spans="1:12" ht="27" customHeight="1" x14ac:dyDescent="0.2">
      <c r="A137" s="73" t="s">
        <v>20</v>
      </c>
      <c r="B137" s="74"/>
      <c r="C137" s="74"/>
      <c r="D137" s="74"/>
      <c r="E137" s="74"/>
      <c r="F137" s="74"/>
      <c r="G137" s="74"/>
      <c r="H137" s="74"/>
      <c r="I137" s="74"/>
      <c r="J137" s="74"/>
      <c r="K137" s="74"/>
      <c r="L137" s="75"/>
    </row>
    <row r="138" spans="1:12" ht="4.5" customHeight="1" x14ac:dyDescent="0.2">
      <c r="A138" s="17"/>
      <c r="B138" s="22"/>
      <c r="C138" s="22"/>
      <c r="D138" s="44"/>
      <c r="E138" s="22"/>
      <c r="F138" s="22"/>
      <c r="G138" s="22"/>
      <c r="H138" s="22"/>
      <c r="I138" s="22"/>
      <c r="J138" s="22"/>
      <c r="K138" s="22"/>
      <c r="L138" s="21"/>
    </row>
    <row r="139" spans="1:12" ht="28.5" customHeight="1" x14ac:dyDescent="0.2">
      <c r="A139" s="70" t="s">
        <v>21</v>
      </c>
      <c r="B139" s="71"/>
      <c r="C139" s="71"/>
      <c r="D139" s="49"/>
      <c r="E139" s="50"/>
      <c r="F139" s="22"/>
      <c r="G139" s="31" t="s">
        <v>0</v>
      </c>
      <c r="H139" s="35"/>
      <c r="I139" s="31" t="s">
        <v>4</v>
      </c>
      <c r="J139" s="33" t="s">
        <v>38</v>
      </c>
      <c r="K139" s="32" t="s">
        <v>32</v>
      </c>
      <c r="L139" s="21"/>
    </row>
    <row r="140" spans="1:12" ht="53.25" customHeight="1" x14ac:dyDescent="0.2">
      <c r="A140" s="17"/>
      <c r="B140" s="22"/>
      <c r="C140" s="22"/>
      <c r="D140" s="44"/>
      <c r="E140" s="22"/>
      <c r="F140" s="22"/>
      <c r="G140" s="22"/>
      <c r="H140" s="22"/>
      <c r="I140" s="22"/>
      <c r="J140" s="22"/>
      <c r="K140" s="22"/>
      <c r="L140" s="21"/>
    </row>
    <row r="141" spans="1:12" x14ac:dyDescent="0.2">
      <c r="A141" s="17"/>
      <c r="B141" s="22"/>
      <c r="C141" s="24" t="s">
        <v>22</v>
      </c>
      <c r="D141" s="44"/>
      <c r="E141" s="36" t="s">
        <v>23</v>
      </c>
      <c r="F141" s="26"/>
      <c r="G141" s="27"/>
      <c r="H141" s="28"/>
      <c r="I141" s="25" t="s">
        <v>24</v>
      </c>
      <c r="J141" s="26"/>
      <c r="K141" s="26"/>
      <c r="L141" s="21"/>
    </row>
    <row r="142" spans="1:12" ht="13.5" thickBot="1" x14ac:dyDescent="0.25">
      <c r="A142" s="29"/>
      <c r="B142" s="16"/>
      <c r="C142" s="16"/>
      <c r="D142" s="47"/>
      <c r="E142" s="16"/>
      <c r="F142" s="16"/>
      <c r="G142" s="16"/>
      <c r="H142" s="16"/>
      <c r="I142" s="16"/>
      <c r="J142" s="16"/>
      <c r="K142" s="16"/>
      <c r="L142" s="18"/>
    </row>
  </sheetData>
  <sheetProtection selectLockedCells="1"/>
  <autoFilter ref="A17:L132"/>
  <mergeCells count="147">
    <mergeCell ref="E9:F9"/>
    <mergeCell ref="A14:L14"/>
    <mergeCell ref="A15:L15"/>
    <mergeCell ref="A16:L16"/>
    <mergeCell ref="K1:L2"/>
    <mergeCell ref="D18:D20"/>
    <mergeCell ref="B18:B20"/>
    <mergeCell ref="C18:C20"/>
    <mergeCell ref="C9:D9"/>
    <mergeCell ref="A18:A20"/>
    <mergeCell ref="J1:J2"/>
    <mergeCell ref="A5:L5"/>
    <mergeCell ref="F6:G6"/>
    <mergeCell ref="H9:L9"/>
    <mergeCell ref="B13:L13"/>
    <mergeCell ref="G19:L20"/>
    <mergeCell ref="A12:L12"/>
    <mergeCell ref="H10:L10"/>
    <mergeCell ref="A139:C139"/>
    <mergeCell ref="B136:D136"/>
    <mergeCell ref="D26:D31"/>
    <mergeCell ref="G27:L31"/>
    <mergeCell ref="G73:L74"/>
    <mergeCell ref="A37:A40"/>
    <mergeCell ref="A137:L137"/>
    <mergeCell ref="A134:L134"/>
    <mergeCell ref="B37:B40"/>
    <mergeCell ref="C37:C40"/>
    <mergeCell ref="C41:C43"/>
    <mergeCell ref="D41:D43"/>
    <mergeCell ref="G42:L43"/>
    <mergeCell ref="A26:A31"/>
    <mergeCell ref="A32:A36"/>
    <mergeCell ref="B32:B36"/>
    <mergeCell ref="C32:C36"/>
    <mergeCell ref="D32:D36"/>
    <mergeCell ref="B26:B31"/>
    <mergeCell ref="C26:C31"/>
    <mergeCell ref="A75:A77"/>
    <mergeCell ref="B75:B77"/>
    <mergeCell ref="G38:L40"/>
    <mergeCell ref="D78:D80"/>
    <mergeCell ref="G79:L80"/>
    <mergeCell ref="A41:A43"/>
    <mergeCell ref="B41:B43"/>
    <mergeCell ref="D72:D74"/>
    <mergeCell ref="C75:C77"/>
    <mergeCell ref="D75:D77"/>
    <mergeCell ref="G76:L77"/>
    <mergeCell ref="A78:A80"/>
    <mergeCell ref="B78:B80"/>
    <mergeCell ref="C72:C74"/>
    <mergeCell ref="A72:A74"/>
    <mergeCell ref="B72:B74"/>
    <mergeCell ref="D37:D40"/>
    <mergeCell ref="C78:C80"/>
    <mergeCell ref="B44:B46"/>
    <mergeCell ref="C44:C46"/>
    <mergeCell ref="D44:D46"/>
    <mergeCell ref="A82:A84"/>
    <mergeCell ref="B82:B84"/>
    <mergeCell ref="D82:D84"/>
    <mergeCell ref="G83:L84"/>
    <mergeCell ref="C82:C84"/>
    <mergeCell ref="A113:A115"/>
    <mergeCell ref="B113:B115"/>
    <mergeCell ref="C113:C115"/>
    <mergeCell ref="D113:D115"/>
    <mergeCell ref="G114:L115"/>
    <mergeCell ref="A85:A87"/>
    <mergeCell ref="B85:B87"/>
    <mergeCell ref="C85:C87"/>
    <mergeCell ref="D85:D87"/>
    <mergeCell ref="G86:L87"/>
    <mergeCell ref="A88:A90"/>
    <mergeCell ref="B88:B90"/>
    <mergeCell ref="C88:C90"/>
    <mergeCell ref="D88:D90"/>
    <mergeCell ref="G89:L90"/>
    <mergeCell ref="A91:A93"/>
    <mergeCell ref="B91:B93"/>
    <mergeCell ref="G33:L36"/>
    <mergeCell ref="C130:C132"/>
    <mergeCell ref="D130:D132"/>
    <mergeCell ref="G131:L132"/>
    <mergeCell ref="A124:A126"/>
    <mergeCell ref="B124:B126"/>
    <mergeCell ref="C124:C126"/>
    <mergeCell ref="D124:D126"/>
    <mergeCell ref="G125:L126"/>
    <mergeCell ref="A127:A129"/>
    <mergeCell ref="C127:C129"/>
    <mergeCell ref="A130:A132"/>
    <mergeCell ref="B130:B132"/>
    <mergeCell ref="B127:B129"/>
    <mergeCell ref="D127:D129"/>
    <mergeCell ref="G128:L129"/>
    <mergeCell ref="A44:A46"/>
    <mergeCell ref="G45:L46"/>
    <mergeCell ref="A47:A50"/>
    <mergeCell ref="B47:B50"/>
    <mergeCell ref="C47:C50"/>
    <mergeCell ref="D47:D50"/>
    <mergeCell ref="G48:L50"/>
    <mergeCell ref="A51:A55"/>
    <mergeCell ref="B51:B55"/>
    <mergeCell ref="C51:C55"/>
    <mergeCell ref="D51:D55"/>
    <mergeCell ref="G52:L55"/>
    <mergeCell ref="A65:A67"/>
    <mergeCell ref="B65:B67"/>
    <mergeCell ref="C65:C67"/>
    <mergeCell ref="D65:D67"/>
    <mergeCell ref="G66:L67"/>
    <mergeCell ref="A69:A71"/>
    <mergeCell ref="B69:B71"/>
    <mergeCell ref="C69:C71"/>
    <mergeCell ref="D69:D71"/>
    <mergeCell ref="G70:L71"/>
    <mergeCell ref="C91:C93"/>
    <mergeCell ref="D91:D93"/>
    <mergeCell ref="G92:L93"/>
    <mergeCell ref="A96:A98"/>
    <mergeCell ref="B96:B98"/>
    <mergeCell ref="C96:C98"/>
    <mergeCell ref="D96:D98"/>
    <mergeCell ref="G97:L98"/>
    <mergeCell ref="A99:A101"/>
    <mergeCell ref="B99:B101"/>
    <mergeCell ref="C99:C101"/>
    <mergeCell ref="D99:D101"/>
    <mergeCell ref="G100:L101"/>
    <mergeCell ref="A102:A104"/>
    <mergeCell ref="B102:B104"/>
    <mergeCell ref="C102:C104"/>
    <mergeCell ref="D102:D104"/>
    <mergeCell ref="G103:L104"/>
    <mergeCell ref="A105:A107"/>
    <mergeCell ref="B105:B107"/>
    <mergeCell ref="C105:C107"/>
    <mergeCell ref="D105:D107"/>
    <mergeCell ref="G106:L107"/>
    <mergeCell ref="A108:A110"/>
    <mergeCell ref="B108:B110"/>
    <mergeCell ref="C108:C110"/>
    <mergeCell ref="D108:D110"/>
    <mergeCell ref="G109:L110"/>
  </mergeCells>
  <dataValidations count="2">
    <dataValidation type="list" allowBlank="1" showInputMessage="1" showErrorMessage="1" sqref="H7 J139">
      <formula1>"Enero, Febrero, Marzo, Abril, Mayo, Junio, Julio, Agosto, Septiembre, Octubre, Noviembre, Diciembre"</formula1>
    </dataValidation>
    <dataValidation type="list" allowBlank="1" showInputMessage="1" showErrorMessage="1" sqref="E7 H2 G139">
      <formula1>"La Paz, Cochabamba, Santa Cruz, Oruro, Potosí, Sucre, Tarija, Trinidad"</formula1>
    </dataValidation>
  </dataValidations>
  <printOptions horizontalCentered="1"/>
  <pageMargins left="0.39370078740157483" right="0.39370078740157483" top="0.39370078740157483" bottom="0.39370078740157483" header="0" footer="0"/>
  <pageSetup scale="65" fitToHeight="0" orientation="landscape" r:id="rId1"/>
  <headerFooter scaleWithDoc="0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cotiz1</vt:lpstr>
      <vt:lpstr>cotiz1!Títulos_a_imprimir</vt:lpstr>
    </vt:vector>
  </TitlesOfParts>
  <Company>The houze!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martin.arevalo</dc:creator>
  <cp:lastModifiedBy>WALTER GIOVANI DIAZ ALI</cp:lastModifiedBy>
  <cp:lastPrinted>2024-04-18T16:11:35Z</cp:lastPrinted>
  <dcterms:created xsi:type="dcterms:W3CDTF">2008-05-09T21:50:02Z</dcterms:created>
  <dcterms:modified xsi:type="dcterms:W3CDTF">2024-04-18T16:11:54Z</dcterms:modified>
</cp:coreProperties>
</file>