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13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cotiz1!$A$18:$L$101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87" i="9" l="1"/>
  <c r="L86" i="9"/>
  <c r="L83" i="9"/>
  <c r="L65" i="9" l="1"/>
  <c r="L62" i="9"/>
  <c r="L61" i="9"/>
  <c r="L60" i="9"/>
  <c r="L57" i="9"/>
  <c r="L54" i="9"/>
  <c r="L53" i="9"/>
  <c r="L50" i="9"/>
  <c r="L47" i="9"/>
  <c r="L46" i="9"/>
  <c r="L45" i="9"/>
  <c r="L44" i="9"/>
  <c r="L43" i="9"/>
  <c r="L40" i="9"/>
  <c r="L37" i="9"/>
  <c r="L36" i="9" l="1"/>
  <c r="L101" i="9"/>
  <c r="L96" i="9"/>
  <c r="L91" i="9"/>
  <c r="L90" i="9"/>
  <c r="L82" i="9"/>
  <c r="L81" i="9"/>
  <c r="L80" i="9"/>
  <c r="L79" i="9"/>
  <c r="L76" i="9"/>
  <c r="L72" i="9"/>
  <c r="L71" i="9"/>
  <c r="L70" i="9"/>
  <c r="L69" i="9"/>
  <c r="L66" i="9"/>
  <c r="L35" i="9"/>
  <c r="L34" i="9"/>
  <c r="L29" i="9"/>
  <c r="L26" i="9"/>
  <c r="L25" i="9"/>
  <c r="L24" i="9"/>
  <c r="L21" i="9"/>
  <c r="L20" i="9"/>
  <c r="L19" i="9"/>
  <c r="L73" i="9"/>
  <c r="H6" i="9"/>
</calcChain>
</file>

<file path=xl/sharedStrings.xml><?xml version="1.0" encoding="utf-8"?>
<sst xmlns="http://schemas.openxmlformats.org/spreadsheetml/2006/main" count="228" uniqueCount="143">
  <si>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</si>
  <si>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</si>
  <si>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</si>
  <si>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</si>
  <si>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</si>
  <si>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</si>
  <si>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</si>
  <si>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</si>
  <si>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</si>
  <si>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</si>
  <si>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</si>
  <si>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</si>
  <si>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</si>
  <si>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</si>
  <si>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</si>
  <si>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</si>
  <si>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</si>
  <si>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</si>
  <si>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</si>
  <si>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</si>
  <si>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</si>
  <si>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</si>
  <si>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</si>
  <si>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</si>
  <si>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</si>
  <si>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</si>
  <si>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</si>
  <si>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FORMULARIO PARA PRESENTACION DE PROPUESTAS</t>
  </si>
  <si>
    <t>FRASCO</t>
  </si>
  <si>
    <t>AMPOLLA</t>
  </si>
  <si>
    <t>COMPRIMIDO</t>
  </si>
  <si>
    <t>FRASCO AMPOLLA</t>
  </si>
  <si>
    <t>Lic. Walter Díaz Alí
RESPONSABLE PROCESO - CSBP</t>
  </si>
  <si>
    <t>TUBO</t>
  </si>
  <si>
    <t>SUPOSITORIO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</si>
  <si>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</si>
  <si>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</si>
  <si>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</si>
  <si>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</si>
  <si>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</si>
  <si>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</si>
  <si>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viernes 15 de marzo de 2024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</si>
  <si>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Marzo</t>
  </si>
  <si>
    <t>CB-CP-13-24</t>
  </si>
  <si>
    <t>VENCIMIENTO: La fecha de vencimiento de cada producto debe ser de 9 MESES como mínimo, caso contrario presentar carta de compromiso de cambio.</t>
  </si>
  <si>
    <t>A-02-02</t>
  </si>
  <si>
    <t>OMEPRAZOL 20 MG CAPSULA</t>
  </si>
  <si>
    <t>CAPSULA</t>
  </si>
  <si>
    <t>A-03-07</t>
  </si>
  <si>
    <t>A-03-08</t>
  </si>
  <si>
    <t>A-07-02</t>
  </si>
  <si>
    <t>A-07-04</t>
  </si>
  <si>
    <t>NISTATINA 500.000 UI/5 ML SUSP</t>
  </si>
  <si>
    <t>A-10-04</t>
  </si>
  <si>
    <t>METFORMINA 850 MG</t>
  </si>
  <si>
    <t>A-11-19</t>
  </si>
  <si>
    <t>TOCOFEROL (VIT E) 1000 UI</t>
  </si>
  <si>
    <t>B-01-11</t>
  </si>
  <si>
    <t>HEPARINA DE BAJO PESO MOLECULAR 60 MG</t>
  </si>
  <si>
    <t>B-03-06</t>
  </si>
  <si>
    <t>B-05-12</t>
  </si>
  <si>
    <t>AGENTES CON GELATINA 500ML INFUSOR</t>
  </si>
  <si>
    <t>C-01-09</t>
  </si>
  <si>
    <t>DOPAMINA HCL 200 MG INY</t>
  </si>
  <si>
    <t>C-01-14</t>
  </si>
  <si>
    <t>ETILEFRINA 10MG/ML INYECTABLE</t>
  </si>
  <si>
    <t>C-03-04</t>
  </si>
  <si>
    <t>C-08-02</t>
  </si>
  <si>
    <t>C-08-10</t>
  </si>
  <si>
    <t>NIFEDIPINO 10 MG COMPRIMIDO O CAPSULA</t>
  </si>
  <si>
    <t>C-10-02</t>
  </si>
  <si>
    <t>GEMFIBROZILO 600 MG COMP</t>
  </si>
  <si>
    <t>D-01-04</t>
  </si>
  <si>
    <t>NISTATINA 100.000 UI CREMA DER</t>
  </si>
  <si>
    <t>D-07-01</t>
  </si>
  <si>
    <t>BETAMETASONA VALER 0.1% POMADA</t>
  </si>
  <si>
    <t>D-10-01</t>
  </si>
  <si>
    <t>ERITROMICINA 2%-4% LOCION</t>
  </si>
  <si>
    <t>G-02-04</t>
  </si>
  <si>
    <t>ERGOMETRINA MALEATO 0.2MG/ML</t>
  </si>
  <si>
    <t>H-02-04</t>
  </si>
  <si>
    <t>DEXAMETASONA 4 MG/ML INY.</t>
  </si>
  <si>
    <t>H-02-06</t>
  </si>
  <si>
    <t>HIDROCORTISONA SUC 250 MG INY</t>
  </si>
  <si>
    <t>H-02-08</t>
  </si>
  <si>
    <t>J-01-04</t>
  </si>
  <si>
    <t>J-01-27</t>
  </si>
  <si>
    <t>J-01-49</t>
  </si>
  <si>
    <t>J-01-51</t>
  </si>
  <si>
    <t>J-02-14</t>
  </si>
  <si>
    <t>TERBINAFINA 250 MG COMPRIMIDO</t>
  </si>
  <si>
    <t>J-05-04</t>
  </si>
  <si>
    <t>ACICLOVIR 400 MG COMPRIMIDOS</t>
  </si>
  <si>
    <t>L-01-19</t>
  </si>
  <si>
    <t>HIDROXIUREA 500 MG COMPRIMIDOS</t>
  </si>
  <si>
    <t>M-01-01</t>
  </si>
  <si>
    <t>M-01-04</t>
  </si>
  <si>
    <t>IBUPROFENO 100MG/5ML</t>
  </si>
  <si>
    <t>M-01-07</t>
  </si>
  <si>
    <t>INDOMETACINA 100MG SUPOSITORIO</t>
  </si>
  <si>
    <t>M-04-01</t>
  </si>
  <si>
    <t>M-05-03</t>
  </si>
  <si>
    <t>ALENDRONATO 70 MG COMPRIMIDOS</t>
  </si>
  <si>
    <t>N-01-12</t>
  </si>
  <si>
    <t>N-05-01</t>
  </si>
  <si>
    <t>N-07-13</t>
  </si>
  <si>
    <t>FLUNARIZINA 10MG COMPRIMIDOS</t>
  </si>
  <si>
    <t>P-01-06</t>
  </si>
  <si>
    <t>METRONIDAZOL 250 MG/5ML SUSP</t>
  </si>
  <si>
    <t>P-01-11</t>
  </si>
  <si>
    <t>NITAZOXANIDA 500 MG COMPRIMIDO</t>
  </si>
  <si>
    <t>S-01-03</t>
  </si>
  <si>
    <t>CICLOSPORINA 0.1% SOLOFTALMICA</t>
  </si>
  <si>
    <t>S-01-07</t>
  </si>
  <si>
    <t>S-02-01</t>
  </si>
  <si>
    <t>GLICERINA GOTAS OTICAS</t>
  </si>
  <si>
    <t>Ampollas con anillo de ruptura, sistema OPC</t>
  </si>
  <si>
    <t>Comprimido ranurado</t>
  </si>
  <si>
    <t>Tubo colapsible de aluminio</t>
  </si>
  <si>
    <t>Frasco de 100 ml</t>
  </si>
  <si>
    <t>METOCLOPRAMIDA 10 MG COMP</t>
  </si>
  <si>
    <t>METOCLOPRAMIDA 5 MG/ML INY</t>
  </si>
  <si>
    <t>LOPERAMIDA 2 MG COMPRIMIDO</t>
  </si>
  <si>
    <t>SULFATO FERROSO 200 MG COMP</t>
  </si>
  <si>
    <t>FUROSEMIDA 40 MG COMPRIMIDO</t>
  </si>
  <si>
    <t>NIMODIPINA 30 MG COMPRIMIDO</t>
  </si>
  <si>
    <t>PREDNISONA 5 MG COMP</t>
  </si>
  <si>
    <t>AMIKACINA 250 MG/ML(2 ML)</t>
  </si>
  <si>
    <t>CIPROFLOXACINA 500 MG</t>
  </si>
  <si>
    <t>GENTAMICINA SULFATO 80 MG INY</t>
  </si>
  <si>
    <t>NITROFURANTOINA 100 MG COMP</t>
  </si>
  <si>
    <t>DICLOFENACO 1% POMADA O GEL</t>
  </si>
  <si>
    <t>ALLOPURINOL 300 MG</t>
  </si>
  <si>
    <t>LIDOCAINA S/C 2 % IYECTABLE</t>
  </si>
  <si>
    <t>ALPRAZOLAM 0.50 MG COMP</t>
  </si>
  <si>
    <t>CORTICOIDE+ANTINFECCIOSO COLIRIO</t>
  </si>
  <si>
    <t>Frasco de vidrio o PET titulado o pirograbado directo en el envase primario</t>
  </si>
  <si>
    <t>Con tapa o rosca con anillo de seguridad</t>
  </si>
  <si>
    <t>Con envase secundario individual</t>
  </si>
  <si>
    <t>Capsula blanda</t>
  </si>
  <si>
    <t>En blister envase individual</t>
  </si>
  <si>
    <t>Hasta 30 capsulas por caja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</si>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</sst>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7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102</xdr:row>
      <xdr:rowOff>226220</xdr:rowOff>
    </xdr:from>
    <xdr:to>
      <xdr:col>3</xdr:col>
      <xdr:colOff>535782</xdr:colOff>
      <xdr:row>104</xdr:row>
      <xdr:rowOff>307520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tabSelected="1" zoomScale="80" zoomScaleNormal="8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1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0"/>
      <c r="F1" s="2"/>
      <c r="G1" s="2"/>
      <c r="H1" s="2"/>
      <c r="I1" s="3"/>
      <c r="J1" s="96" t="s">
        <v>1</v>
      </c>
      <c r="K1" s="93" t="s">
        <v>43</v>
      </c>
      <c r="L1" s="93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6"/>
      <c r="K2" s="93"/>
      <c r="L2" s="9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2"/>
      <c r="E4" s="8"/>
      <c r="F4" s="3"/>
      <c r="G4" s="3"/>
      <c r="H4" s="9"/>
      <c r="I4" s="10"/>
      <c r="J4" s="10"/>
    </row>
    <row r="5" spans="1:12" ht="22.5" customHeight="1" x14ac:dyDescent="0.2">
      <c r="A5" s="97" t="s">
        <v>27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">
      <c r="A6" s="2"/>
      <c r="B6" s="2"/>
      <c r="C6" s="2"/>
      <c r="D6" s="43"/>
      <c r="F6" s="98" t="s">
        <v>3</v>
      </c>
      <c r="G6" s="98"/>
      <c r="H6" s="34" t="str">
        <f>+K1</f>
        <v>CB-CP-13-24</v>
      </c>
    </row>
    <row r="7" spans="1:12" s="30" customFormat="1" ht="21.75" customHeight="1" x14ac:dyDescent="0.2">
      <c r="D7" s="44"/>
      <c r="E7" s="31" t="s">
        <v>0</v>
      </c>
      <c r="F7" s="31">
        <v>11</v>
      </c>
      <c r="G7" s="31" t="s">
        <v>4</v>
      </c>
      <c r="H7" s="33" t="s">
        <v>42</v>
      </c>
      <c r="I7" s="32" t="s">
        <v>35</v>
      </c>
    </row>
    <row r="8" spans="1:12" ht="6.75" customHeight="1" x14ac:dyDescent="0.2">
      <c r="A8" s="3"/>
      <c r="B8" s="3"/>
      <c r="C8" s="3"/>
      <c r="D8" s="45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4" t="s">
        <v>5</v>
      </c>
      <c r="D9" s="95"/>
      <c r="E9" s="79"/>
      <c r="F9" s="80"/>
      <c r="G9" s="12" t="s">
        <v>6</v>
      </c>
      <c r="H9" s="99"/>
      <c r="I9" s="100"/>
      <c r="J9" s="100"/>
      <c r="K9" s="100"/>
      <c r="L9" s="101"/>
    </row>
    <row r="10" spans="1:12" ht="22.5" customHeight="1" x14ac:dyDescent="0.2">
      <c r="A10" s="11"/>
      <c r="B10" s="11"/>
      <c r="C10" s="4"/>
      <c r="D10" s="46"/>
      <c r="E10" s="13"/>
      <c r="F10" s="13"/>
      <c r="G10" s="12" t="s">
        <v>7</v>
      </c>
      <c r="H10" s="99"/>
      <c r="I10" s="100"/>
      <c r="J10" s="100"/>
      <c r="K10" s="100"/>
      <c r="L10" s="101"/>
    </row>
    <row r="11" spans="1:12" ht="6" customHeight="1" thickBot="1" x14ac:dyDescent="0.25">
      <c r="A11" s="14"/>
      <c r="B11" s="14"/>
      <c r="C11" s="14"/>
      <c r="D11" s="47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104" t="s">
        <v>25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</row>
    <row r="13" spans="1:12" ht="28.5" customHeight="1" thickBot="1" x14ac:dyDescent="0.25">
      <c r="A13" s="17"/>
      <c r="B13" s="102" t="s">
        <v>37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</row>
    <row r="14" spans="1:12" s="52" customFormat="1" ht="18" x14ac:dyDescent="0.25">
      <c r="A14" s="81" t="s">
        <v>36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s="52" customFormat="1" ht="18" x14ac:dyDescent="0.25">
      <c r="A15" s="84" t="s">
        <v>44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</row>
    <row r="16" spans="1:12" s="52" customFormat="1" ht="18" x14ac:dyDescent="0.25">
      <c r="A16" s="87" t="s">
        <v>38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9"/>
    </row>
    <row r="17" spans="1:12" s="52" customFormat="1" ht="18.75" thickBot="1" x14ac:dyDescent="0.3">
      <c r="A17" s="90" t="s">
        <v>39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2"/>
    </row>
    <row r="18" spans="1:12" ht="25.5" x14ac:dyDescent="0.2">
      <c r="A18" s="53" t="s">
        <v>8</v>
      </c>
      <c r="B18" s="54" t="s">
        <v>9</v>
      </c>
      <c r="C18" s="55" t="s">
        <v>10</v>
      </c>
      <c r="D18" s="55" t="s">
        <v>11</v>
      </c>
      <c r="E18" s="54" t="s">
        <v>12</v>
      </c>
      <c r="F18" s="55" t="s">
        <v>13</v>
      </c>
      <c r="G18" s="55" t="s">
        <v>14</v>
      </c>
      <c r="H18" s="55" t="s">
        <v>15</v>
      </c>
      <c r="I18" s="55" t="s">
        <v>16</v>
      </c>
      <c r="J18" s="55" t="s">
        <v>17</v>
      </c>
      <c r="K18" s="55" t="s">
        <v>18</v>
      </c>
      <c r="L18" s="56" t="s">
        <v>19</v>
      </c>
    </row>
    <row r="19" spans="1:12" s="19" customFormat="1" ht="48" customHeight="1" x14ac:dyDescent="0.2">
      <c r="A19" s="64">
        <v>1</v>
      </c>
      <c r="B19" s="62" t="s">
        <v>45</v>
      </c>
      <c r="C19" s="63">
        <v>32500</v>
      </c>
      <c r="D19" s="62" t="s">
        <v>47</v>
      </c>
      <c r="E19" s="57" t="s">
        <v>46</v>
      </c>
      <c r="F19" s="58"/>
      <c r="G19" s="58"/>
      <c r="H19" s="58"/>
      <c r="I19" s="58"/>
      <c r="J19" s="58"/>
      <c r="K19" s="59"/>
      <c r="L19" s="61">
        <f>C19*K19</f>
        <v>0</v>
      </c>
    </row>
    <row r="20" spans="1:12" s="19" customFormat="1" ht="48" customHeight="1" x14ac:dyDescent="0.2">
      <c r="A20" s="64">
        <v>2</v>
      </c>
      <c r="B20" s="62" t="s">
        <v>48</v>
      </c>
      <c r="C20" s="63">
        <v>3000</v>
      </c>
      <c r="D20" s="62" t="s">
        <v>30</v>
      </c>
      <c r="E20" s="57" t="s">
        <v>120</v>
      </c>
      <c r="F20" s="58"/>
      <c r="G20" s="58"/>
      <c r="H20" s="58"/>
      <c r="I20" s="58"/>
      <c r="J20" s="58"/>
      <c r="K20" s="59"/>
      <c r="L20" s="61">
        <f>C20*K20</f>
        <v>0</v>
      </c>
    </row>
    <row r="21" spans="1:12" s="19" customFormat="1" ht="48" customHeight="1" x14ac:dyDescent="0.2">
      <c r="A21" s="65">
        <v>3</v>
      </c>
      <c r="B21" s="66" t="s">
        <v>49</v>
      </c>
      <c r="C21" s="67">
        <v>1600</v>
      </c>
      <c r="D21" s="66" t="s">
        <v>29</v>
      </c>
      <c r="E21" s="57" t="s">
        <v>121</v>
      </c>
      <c r="F21" s="58"/>
      <c r="G21" s="58"/>
      <c r="H21" s="58"/>
      <c r="I21" s="58"/>
      <c r="J21" s="58"/>
      <c r="K21" s="59"/>
      <c r="L21" s="61">
        <f>C21*K21</f>
        <v>0</v>
      </c>
    </row>
    <row r="22" spans="1:12" s="19" customFormat="1" x14ac:dyDescent="0.2">
      <c r="A22" s="65"/>
      <c r="B22" s="66"/>
      <c r="C22" s="67"/>
      <c r="D22" s="66"/>
      <c r="E22" s="60" t="s">
        <v>142</v>
      </c>
      <c r="F22" s="60" t="s">
        <v>26</v>
      </c>
      <c r="G22" s="68"/>
      <c r="H22" s="68"/>
      <c r="I22" s="68"/>
      <c r="J22" s="68"/>
      <c r="K22" s="68"/>
      <c r="L22" s="69"/>
    </row>
    <row r="23" spans="1:12" s="39" customFormat="1" ht="22.5" x14ac:dyDescent="0.25">
      <c r="A23" s="65"/>
      <c r="B23" s="66"/>
      <c r="C23" s="67"/>
      <c r="D23" s="66"/>
      <c r="E23" s="49" t="s">
        <v>116</v>
      </c>
      <c r="F23" s="38"/>
      <c r="G23" s="68"/>
      <c r="H23" s="68"/>
      <c r="I23" s="68"/>
      <c r="J23" s="68"/>
      <c r="K23" s="68"/>
      <c r="L23" s="69"/>
    </row>
    <row r="24" spans="1:12" s="19" customFormat="1" ht="48" customHeight="1" x14ac:dyDescent="0.2">
      <c r="A24" s="64">
        <v>4</v>
      </c>
      <c r="B24" s="62" t="s">
        <v>50</v>
      </c>
      <c r="C24" s="63">
        <v>700</v>
      </c>
      <c r="D24" s="62" t="s">
        <v>30</v>
      </c>
      <c r="E24" s="57" t="s">
        <v>122</v>
      </c>
      <c r="F24" s="58"/>
      <c r="G24" s="58"/>
      <c r="H24" s="58"/>
      <c r="I24" s="58"/>
      <c r="J24" s="58"/>
      <c r="K24" s="59"/>
      <c r="L24" s="61">
        <f>C24*K24</f>
        <v>0</v>
      </c>
    </row>
    <row r="25" spans="1:12" s="19" customFormat="1" ht="48" customHeight="1" x14ac:dyDescent="0.2">
      <c r="A25" s="64">
        <v>5</v>
      </c>
      <c r="B25" s="62" t="s">
        <v>51</v>
      </c>
      <c r="C25" s="63">
        <v>15</v>
      </c>
      <c r="D25" s="62" t="s">
        <v>28</v>
      </c>
      <c r="E25" s="57" t="s">
        <v>52</v>
      </c>
      <c r="F25" s="58"/>
      <c r="G25" s="58"/>
      <c r="H25" s="58"/>
      <c r="I25" s="58"/>
      <c r="J25" s="58"/>
      <c r="K25" s="59"/>
      <c r="L25" s="61">
        <f>C25*K25</f>
        <v>0</v>
      </c>
    </row>
    <row r="26" spans="1:12" s="19" customFormat="1" ht="48" customHeight="1" x14ac:dyDescent="0.2">
      <c r="A26" s="65">
        <v>6</v>
      </c>
      <c r="B26" s="66" t="s">
        <v>53</v>
      </c>
      <c r="C26" s="67">
        <v>71550</v>
      </c>
      <c r="D26" s="66" t="s">
        <v>30</v>
      </c>
      <c r="E26" s="57" t="s">
        <v>54</v>
      </c>
      <c r="F26" s="58"/>
      <c r="G26" s="58"/>
      <c r="H26" s="58"/>
      <c r="I26" s="58"/>
      <c r="J26" s="58"/>
      <c r="K26" s="59"/>
      <c r="L26" s="61">
        <f>C26*K26</f>
        <v>0</v>
      </c>
    </row>
    <row r="27" spans="1:12" s="19" customFormat="1" x14ac:dyDescent="0.2">
      <c r="A27" s="65"/>
      <c r="B27" s="66"/>
      <c r="C27" s="67"/>
      <c r="D27" s="66"/>
      <c r="E27" s="60" t="s">
        <v>142</v>
      </c>
      <c r="F27" s="60" t="s">
        <v>26</v>
      </c>
      <c r="G27" s="68"/>
      <c r="H27" s="68"/>
      <c r="I27" s="68"/>
      <c r="J27" s="68"/>
      <c r="K27" s="68"/>
      <c r="L27" s="69"/>
    </row>
    <row r="28" spans="1:12" s="39" customFormat="1" ht="18.75" x14ac:dyDescent="0.25">
      <c r="A28" s="65"/>
      <c r="B28" s="66"/>
      <c r="C28" s="67"/>
      <c r="D28" s="66"/>
      <c r="E28" s="49" t="s">
        <v>117</v>
      </c>
      <c r="F28" s="38"/>
      <c r="G28" s="68"/>
      <c r="H28" s="68"/>
      <c r="I28" s="68"/>
      <c r="J28" s="68"/>
      <c r="K28" s="68"/>
      <c r="L28" s="69"/>
    </row>
    <row r="29" spans="1:12" s="19" customFormat="1" ht="48" customHeight="1" x14ac:dyDescent="0.2">
      <c r="A29" s="65">
        <v>7</v>
      </c>
      <c r="B29" s="66" t="s">
        <v>55</v>
      </c>
      <c r="C29" s="67">
        <v>9930</v>
      </c>
      <c r="D29" s="66" t="s">
        <v>47</v>
      </c>
      <c r="E29" s="57" t="s">
        <v>56</v>
      </c>
      <c r="F29" s="58"/>
      <c r="G29" s="58"/>
      <c r="H29" s="58"/>
      <c r="I29" s="58"/>
      <c r="J29" s="58"/>
      <c r="K29" s="59"/>
      <c r="L29" s="61">
        <f>C29*K29</f>
        <v>0</v>
      </c>
    </row>
    <row r="30" spans="1:12" s="19" customFormat="1" x14ac:dyDescent="0.2">
      <c r="A30" s="65"/>
      <c r="B30" s="66"/>
      <c r="C30" s="67"/>
      <c r="D30" s="66"/>
      <c r="E30" s="60" t="s">
        <v>142</v>
      </c>
      <c r="F30" s="60" t="s">
        <v>26</v>
      </c>
      <c r="G30" s="68"/>
      <c r="H30" s="68"/>
      <c r="I30" s="68"/>
      <c r="J30" s="68"/>
      <c r="K30" s="68"/>
      <c r="L30" s="69"/>
    </row>
    <row r="31" spans="1:12" s="39" customFormat="1" ht="18.75" x14ac:dyDescent="0.25">
      <c r="A31" s="65"/>
      <c r="B31" s="66"/>
      <c r="C31" s="67"/>
      <c r="D31" s="66"/>
      <c r="E31" s="49" t="s">
        <v>139</v>
      </c>
      <c r="F31" s="38"/>
      <c r="G31" s="68"/>
      <c r="H31" s="68"/>
      <c r="I31" s="68"/>
      <c r="J31" s="68"/>
      <c r="K31" s="68"/>
      <c r="L31" s="69"/>
    </row>
    <row r="32" spans="1:12" s="39" customFormat="1" ht="18.75" x14ac:dyDescent="0.25">
      <c r="A32" s="65"/>
      <c r="B32" s="66"/>
      <c r="C32" s="67"/>
      <c r="D32" s="66"/>
      <c r="E32" s="49" t="s">
        <v>140</v>
      </c>
      <c r="F32" s="38"/>
      <c r="G32" s="68"/>
      <c r="H32" s="68"/>
      <c r="I32" s="68"/>
      <c r="J32" s="68"/>
      <c r="K32" s="68"/>
      <c r="L32" s="69"/>
    </row>
    <row r="33" spans="1:12" s="39" customFormat="1" ht="18.75" x14ac:dyDescent="0.25">
      <c r="A33" s="65"/>
      <c r="B33" s="66"/>
      <c r="C33" s="67"/>
      <c r="D33" s="66"/>
      <c r="E33" s="49" t="s">
        <v>141</v>
      </c>
      <c r="F33" s="38"/>
      <c r="G33" s="68"/>
      <c r="H33" s="68"/>
      <c r="I33" s="68"/>
      <c r="J33" s="68"/>
      <c r="K33" s="68"/>
      <c r="L33" s="69"/>
    </row>
    <row r="34" spans="1:12" s="19" customFormat="1" ht="48" customHeight="1" x14ac:dyDescent="0.2">
      <c r="A34" s="64">
        <v>8</v>
      </c>
      <c r="B34" s="62" t="s">
        <v>57</v>
      </c>
      <c r="C34" s="63">
        <v>120</v>
      </c>
      <c r="D34" s="62" t="s">
        <v>29</v>
      </c>
      <c r="E34" s="57" t="s">
        <v>58</v>
      </c>
      <c r="F34" s="58"/>
      <c r="G34" s="58"/>
      <c r="H34" s="58"/>
      <c r="I34" s="58"/>
      <c r="J34" s="58"/>
      <c r="K34" s="59"/>
      <c r="L34" s="61">
        <f>C34*K34</f>
        <v>0</v>
      </c>
    </row>
    <row r="35" spans="1:12" s="19" customFormat="1" ht="48" customHeight="1" x14ac:dyDescent="0.2">
      <c r="A35" s="64">
        <v>9</v>
      </c>
      <c r="B35" s="62" t="s">
        <v>59</v>
      </c>
      <c r="C35" s="63">
        <v>1500</v>
      </c>
      <c r="D35" s="62" t="s">
        <v>30</v>
      </c>
      <c r="E35" s="57" t="s">
        <v>123</v>
      </c>
      <c r="F35" s="58"/>
      <c r="G35" s="58"/>
      <c r="H35" s="58"/>
      <c r="I35" s="58"/>
      <c r="J35" s="58"/>
      <c r="K35" s="59"/>
      <c r="L35" s="61">
        <f>C35*K35</f>
        <v>0</v>
      </c>
    </row>
    <row r="36" spans="1:12" s="19" customFormat="1" ht="48" customHeight="1" x14ac:dyDescent="0.2">
      <c r="A36" s="64">
        <v>10</v>
      </c>
      <c r="B36" s="62" t="s">
        <v>60</v>
      </c>
      <c r="C36" s="63">
        <v>4</v>
      </c>
      <c r="D36" s="62" t="s">
        <v>28</v>
      </c>
      <c r="E36" s="57" t="s">
        <v>61</v>
      </c>
      <c r="F36" s="58"/>
      <c r="G36" s="58"/>
      <c r="H36" s="58"/>
      <c r="I36" s="58"/>
      <c r="J36" s="58"/>
      <c r="K36" s="59"/>
      <c r="L36" s="61">
        <f>C36*K36</f>
        <v>0</v>
      </c>
    </row>
    <row r="37" spans="1:12" s="19" customFormat="1" ht="48" customHeight="1" x14ac:dyDescent="0.2">
      <c r="A37" s="65">
        <v>11</v>
      </c>
      <c r="B37" s="66" t="s">
        <v>62</v>
      </c>
      <c r="C37" s="67">
        <v>50</v>
      </c>
      <c r="D37" s="66" t="s">
        <v>29</v>
      </c>
      <c r="E37" s="57" t="s">
        <v>63</v>
      </c>
      <c r="F37" s="58"/>
      <c r="G37" s="58"/>
      <c r="H37" s="58"/>
      <c r="I37" s="58"/>
      <c r="J37" s="58"/>
      <c r="K37" s="59"/>
      <c r="L37" s="61">
        <f>C37*K37</f>
        <v>0</v>
      </c>
    </row>
    <row r="38" spans="1:12" s="19" customFormat="1" x14ac:dyDescent="0.2">
      <c r="A38" s="65"/>
      <c r="B38" s="66"/>
      <c r="C38" s="67"/>
      <c r="D38" s="66"/>
      <c r="E38" s="60" t="s">
        <v>142</v>
      </c>
      <c r="F38" s="60" t="s">
        <v>26</v>
      </c>
      <c r="G38" s="68"/>
      <c r="H38" s="68"/>
      <c r="I38" s="68"/>
      <c r="J38" s="68"/>
      <c r="K38" s="68"/>
      <c r="L38" s="69"/>
    </row>
    <row r="39" spans="1:12" s="39" customFormat="1" ht="22.5" x14ac:dyDescent="0.25">
      <c r="A39" s="65"/>
      <c r="B39" s="66"/>
      <c r="C39" s="67"/>
      <c r="D39" s="66"/>
      <c r="E39" s="49" t="s">
        <v>116</v>
      </c>
      <c r="F39" s="38"/>
      <c r="G39" s="68"/>
      <c r="H39" s="68"/>
      <c r="I39" s="68"/>
      <c r="J39" s="68"/>
      <c r="K39" s="68"/>
      <c r="L39" s="69"/>
    </row>
    <row r="40" spans="1:12" s="19" customFormat="1" ht="48" customHeight="1" x14ac:dyDescent="0.2">
      <c r="A40" s="65">
        <v>12</v>
      </c>
      <c r="B40" s="66" t="s">
        <v>64</v>
      </c>
      <c r="C40" s="67">
        <v>50</v>
      </c>
      <c r="D40" s="66" t="s">
        <v>29</v>
      </c>
      <c r="E40" s="57" t="s">
        <v>65</v>
      </c>
      <c r="F40" s="58"/>
      <c r="G40" s="58"/>
      <c r="H40" s="58"/>
      <c r="I40" s="58"/>
      <c r="J40" s="58"/>
      <c r="K40" s="59"/>
      <c r="L40" s="61">
        <f>C40*K40</f>
        <v>0</v>
      </c>
    </row>
    <row r="41" spans="1:12" s="19" customFormat="1" x14ac:dyDescent="0.2">
      <c r="A41" s="65"/>
      <c r="B41" s="66"/>
      <c r="C41" s="67"/>
      <c r="D41" s="66"/>
      <c r="E41" s="60" t="s">
        <v>142</v>
      </c>
      <c r="F41" s="60" t="s">
        <v>26</v>
      </c>
      <c r="G41" s="68"/>
      <c r="H41" s="68"/>
      <c r="I41" s="68"/>
      <c r="J41" s="68"/>
      <c r="K41" s="68"/>
      <c r="L41" s="69"/>
    </row>
    <row r="42" spans="1:12" s="39" customFormat="1" ht="22.5" x14ac:dyDescent="0.25">
      <c r="A42" s="65"/>
      <c r="B42" s="66"/>
      <c r="C42" s="67"/>
      <c r="D42" s="66"/>
      <c r="E42" s="49" t="s">
        <v>116</v>
      </c>
      <c r="F42" s="38"/>
      <c r="G42" s="68"/>
      <c r="H42" s="68"/>
      <c r="I42" s="68"/>
      <c r="J42" s="68"/>
      <c r="K42" s="68"/>
      <c r="L42" s="69"/>
    </row>
    <row r="43" spans="1:12" s="19" customFormat="1" ht="48" customHeight="1" x14ac:dyDescent="0.2">
      <c r="A43" s="64">
        <v>13</v>
      </c>
      <c r="B43" s="62" t="s">
        <v>66</v>
      </c>
      <c r="C43" s="63">
        <v>2600</v>
      </c>
      <c r="D43" s="62" t="s">
        <v>30</v>
      </c>
      <c r="E43" s="57" t="s">
        <v>124</v>
      </c>
      <c r="F43" s="58"/>
      <c r="G43" s="58"/>
      <c r="H43" s="58"/>
      <c r="I43" s="58"/>
      <c r="J43" s="58"/>
      <c r="K43" s="59"/>
      <c r="L43" s="61">
        <f>C43*K43</f>
        <v>0</v>
      </c>
    </row>
    <row r="44" spans="1:12" s="19" customFormat="1" ht="48" customHeight="1" x14ac:dyDescent="0.2">
      <c r="A44" s="64">
        <v>14</v>
      </c>
      <c r="B44" s="62" t="s">
        <v>67</v>
      </c>
      <c r="C44" s="63">
        <v>2800</v>
      </c>
      <c r="D44" s="62" t="s">
        <v>30</v>
      </c>
      <c r="E44" s="57" t="s">
        <v>125</v>
      </c>
      <c r="F44" s="58"/>
      <c r="G44" s="58"/>
      <c r="H44" s="58"/>
      <c r="I44" s="58"/>
      <c r="J44" s="58"/>
      <c r="K44" s="59"/>
      <c r="L44" s="61">
        <f>C44*K44</f>
        <v>0</v>
      </c>
    </row>
    <row r="45" spans="1:12" s="19" customFormat="1" ht="48" customHeight="1" x14ac:dyDescent="0.2">
      <c r="A45" s="64">
        <v>15</v>
      </c>
      <c r="B45" s="62" t="s">
        <v>68</v>
      </c>
      <c r="C45" s="63">
        <v>100</v>
      </c>
      <c r="D45" s="62" t="s">
        <v>30</v>
      </c>
      <c r="E45" s="57" t="s">
        <v>69</v>
      </c>
      <c r="F45" s="58"/>
      <c r="G45" s="58"/>
      <c r="H45" s="58"/>
      <c r="I45" s="58"/>
      <c r="J45" s="58"/>
      <c r="K45" s="59"/>
      <c r="L45" s="61">
        <f>C45*K45</f>
        <v>0</v>
      </c>
    </row>
    <row r="46" spans="1:12" s="19" customFormat="1" ht="48" customHeight="1" x14ac:dyDescent="0.2">
      <c r="A46" s="64">
        <v>16</v>
      </c>
      <c r="B46" s="62" t="s">
        <v>70</v>
      </c>
      <c r="C46" s="63">
        <v>8310</v>
      </c>
      <c r="D46" s="62" t="s">
        <v>30</v>
      </c>
      <c r="E46" s="57" t="s">
        <v>71</v>
      </c>
      <c r="F46" s="58"/>
      <c r="G46" s="58"/>
      <c r="H46" s="58"/>
      <c r="I46" s="58"/>
      <c r="J46" s="58"/>
      <c r="K46" s="59"/>
      <c r="L46" s="61">
        <f>C46*K46</f>
        <v>0</v>
      </c>
    </row>
    <row r="47" spans="1:12" s="19" customFormat="1" ht="48" customHeight="1" x14ac:dyDescent="0.2">
      <c r="A47" s="65">
        <v>17</v>
      </c>
      <c r="B47" s="66" t="s">
        <v>72</v>
      </c>
      <c r="C47" s="67">
        <v>30</v>
      </c>
      <c r="D47" s="66" t="s">
        <v>33</v>
      </c>
      <c r="E47" s="57" t="s">
        <v>73</v>
      </c>
      <c r="F47" s="58"/>
      <c r="G47" s="58"/>
      <c r="H47" s="58"/>
      <c r="I47" s="58"/>
      <c r="J47" s="58"/>
      <c r="K47" s="59"/>
      <c r="L47" s="61">
        <f>C47*K47</f>
        <v>0</v>
      </c>
    </row>
    <row r="48" spans="1:12" s="19" customFormat="1" x14ac:dyDescent="0.2">
      <c r="A48" s="65"/>
      <c r="B48" s="66"/>
      <c r="C48" s="67"/>
      <c r="D48" s="66"/>
      <c r="E48" s="60" t="s">
        <v>142</v>
      </c>
      <c r="F48" s="60" t="s">
        <v>26</v>
      </c>
      <c r="G48" s="68"/>
      <c r="H48" s="68"/>
      <c r="I48" s="68"/>
      <c r="J48" s="68"/>
      <c r="K48" s="68"/>
      <c r="L48" s="69"/>
    </row>
    <row r="49" spans="1:12" s="39" customFormat="1" ht="18.75" x14ac:dyDescent="0.25">
      <c r="A49" s="65"/>
      <c r="B49" s="66"/>
      <c r="C49" s="67"/>
      <c r="D49" s="66"/>
      <c r="E49" s="49" t="s">
        <v>118</v>
      </c>
      <c r="F49" s="38"/>
      <c r="G49" s="68"/>
      <c r="H49" s="68"/>
      <c r="I49" s="68"/>
      <c r="J49" s="68"/>
      <c r="K49" s="68"/>
      <c r="L49" s="69"/>
    </row>
    <row r="50" spans="1:12" s="19" customFormat="1" ht="48" customHeight="1" x14ac:dyDescent="0.2">
      <c r="A50" s="65">
        <v>18</v>
      </c>
      <c r="B50" s="66" t="s">
        <v>74</v>
      </c>
      <c r="C50" s="67">
        <v>65</v>
      </c>
      <c r="D50" s="66" t="s">
        <v>33</v>
      </c>
      <c r="E50" s="57" t="s">
        <v>75</v>
      </c>
      <c r="F50" s="58"/>
      <c r="G50" s="58"/>
      <c r="H50" s="58"/>
      <c r="I50" s="58"/>
      <c r="J50" s="58"/>
      <c r="K50" s="59"/>
      <c r="L50" s="61">
        <f>C50*K50</f>
        <v>0</v>
      </c>
    </row>
    <row r="51" spans="1:12" s="19" customFormat="1" x14ac:dyDescent="0.2">
      <c r="A51" s="65"/>
      <c r="B51" s="66"/>
      <c r="C51" s="67"/>
      <c r="D51" s="66"/>
      <c r="E51" s="60" t="s">
        <v>142</v>
      </c>
      <c r="F51" s="60" t="s">
        <v>26</v>
      </c>
      <c r="G51" s="68"/>
      <c r="H51" s="68"/>
      <c r="I51" s="68"/>
      <c r="J51" s="68"/>
      <c r="K51" s="68"/>
      <c r="L51" s="69"/>
    </row>
    <row r="52" spans="1:12" s="39" customFormat="1" ht="18.75" x14ac:dyDescent="0.25">
      <c r="A52" s="65"/>
      <c r="B52" s="66"/>
      <c r="C52" s="67"/>
      <c r="D52" s="66"/>
      <c r="E52" s="49" t="s">
        <v>118</v>
      </c>
      <c r="F52" s="38"/>
      <c r="G52" s="68"/>
      <c r="H52" s="68"/>
      <c r="I52" s="68"/>
      <c r="J52" s="68"/>
      <c r="K52" s="68"/>
      <c r="L52" s="69"/>
    </row>
    <row r="53" spans="1:12" s="19" customFormat="1" ht="50.1" customHeight="1" x14ac:dyDescent="0.2">
      <c r="A53" s="64">
        <v>19</v>
      </c>
      <c r="B53" s="62" t="s">
        <v>76</v>
      </c>
      <c r="C53" s="63">
        <v>20</v>
      </c>
      <c r="D53" s="62" t="s">
        <v>28</v>
      </c>
      <c r="E53" s="57" t="s">
        <v>77</v>
      </c>
      <c r="F53" s="58"/>
      <c r="G53" s="58"/>
      <c r="H53" s="58"/>
      <c r="I53" s="58"/>
      <c r="J53" s="58"/>
      <c r="K53" s="59"/>
      <c r="L53" s="61">
        <f>C53*K53</f>
        <v>0</v>
      </c>
    </row>
    <row r="54" spans="1:12" s="19" customFormat="1" ht="48" customHeight="1" x14ac:dyDescent="0.2">
      <c r="A54" s="65">
        <v>20</v>
      </c>
      <c r="B54" s="66" t="s">
        <v>78</v>
      </c>
      <c r="C54" s="67">
        <v>110</v>
      </c>
      <c r="D54" s="66" t="s">
        <v>29</v>
      </c>
      <c r="E54" s="57" t="s">
        <v>79</v>
      </c>
      <c r="F54" s="58"/>
      <c r="G54" s="58"/>
      <c r="H54" s="58"/>
      <c r="I54" s="58"/>
      <c r="J54" s="58"/>
      <c r="K54" s="59"/>
      <c r="L54" s="61">
        <f>C54*K54</f>
        <v>0</v>
      </c>
    </row>
    <row r="55" spans="1:12" s="19" customFormat="1" x14ac:dyDescent="0.2">
      <c r="A55" s="65"/>
      <c r="B55" s="66"/>
      <c r="C55" s="67"/>
      <c r="D55" s="66"/>
      <c r="E55" s="60" t="s">
        <v>142</v>
      </c>
      <c r="F55" s="60" t="s">
        <v>26</v>
      </c>
      <c r="G55" s="68"/>
      <c r="H55" s="68"/>
      <c r="I55" s="68"/>
      <c r="J55" s="68"/>
      <c r="K55" s="68"/>
      <c r="L55" s="69"/>
    </row>
    <row r="56" spans="1:12" s="39" customFormat="1" ht="22.5" x14ac:dyDescent="0.25">
      <c r="A56" s="65"/>
      <c r="B56" s="66"/>
      <c r="C56" s="67"/>
      <c r="D56" s="66"/>
      <c r="E56" s="49" t="s">
        <v>116</v>
      </c>
      <c r="F56" s="38"/>
      <c r="G56" s="68"/>
      <c r="H56" s="68"/>
      <c r="I56" s="68"/>
      <c r="J56" s="68"/>
      <c r="K56" s="68"/>
      <c r="L56" s="69"/>
    </row>
    <row r="57" spans="1:12" s="19" customFormat="1" ht="48" customHeight="1" x14ac:dyDescent="0.2">
      <c r="A57" s="65">
        <v>21</v>
      </c>
      <c r="B57" s="66" t="s">
        <v>80</v>
      </c>
      <c r="C57" s="67">
        <v>7500</v>
      </c>
      <c r="D57" s="66" t="s">
        <v>29</v>
      </c>
      <c r="E57" s="57" t="s">
        <v>81</v>
      </c>
      <c r="F57" s="58"/>
      <c r="G57" s="58"/>
      <c r="H57" s="58"/>
      <c r="I57" s="58"/>
      <c r="J57" s="58"/>
      <c r="K57" s="59"/>
      <c r="L57" s="61">
        <f>C57*K57</f>
        <v>0</v>
      </c>
    </row>
    <row r="58" spans="1:12" s="19" customFormat="1" x14ac:dyDescent="0.2">
      <c r="A58" s="65"/>
      <c r="B58" s="66"/>
      <c r="C58" s="67"/>
      <c r="D58" s="66"/>
      <c r="E58" s="60" t="s">
        <v>142</v>
      </c>
      <c r="F58" s="60" t="s">
        <v>26</v>
      </c>
      <c r="G58" s="68"/>
      <c r="H58" s="68"/>
      <c r="I58" s="68"/>
      <c r="J58" s="68"/>
      <c r="K58" s="68"/>
      <c r="L58" s="69"/>
    </row>
    <row r="59" spans="1:12" s="39" customFormat="1" ht="22.5" x14ac:dyDescent="0.25">
      <c r="A59" s="65"/>
      <c r="B59" s="66"/>
      <c r="C59" s="67"/>
      <c r="D59" s="66"/>
      <c r="E59" s="49" t="s">
        <v>116</v>
      </c>
      <c r="F59" s="38"/>
      <c r="G59" s="68"/>
      <c r="H59" s="68"/>
      <c r="I59" s="68"/>
      <c r="J59" s="68"/>
      <c r="K59" s="68"/>
      <c r="L59" s="69"/>
    </row>
    <row r="60" spans="1:12" s="19" customFormat="1" ht="48" customHeight="1" x14ac:dyDescent="0.2">
      <c r="A60" s="64">
        <v>22</v>
      </c>
      <c r="B60" s="62" t="s">
        <v>82</v>
      </c>
      <c r="C60" s="63">
        <v>51</v>
      </c>
      <c r="D60" s="62" t="s">
        <v>31</v>
      </c>
      <c r="E60" s="57" t="s">
        <v>83</v>
      </c>
      <c r="F60" s="58"/>
      <c r="G60" s="58"/>
      <c r="H60" s="58"/>
      <c r="I60" s="58"/>
      <c r="J60" s="58"/>
      <c r="K60" s="59"/>
      <c r="L60" s="61">
        <f>C60*K60</f>
        <v>0</v>
      </c>
    </row>
    <row r="61" spans="1:12" s="19" customFormat="1" ht="48" customHeight="1" x14ac:dyDescent="0.2">
      <c r="A61" s="64">
        <v>23</v>
      </c>
      <c r="B61" s="62" t="s">
        <v>84</v>
      </c>
      <c r="C61" s="63">
        <v>11200</v>
      </c>
      <c r="D61" s="62" t="s">
        <v>30</v>
      </c>
      <c r="E61" s="57" t="s">
        <v>126</v>
      </c>
      <c r="F61" s="58"/>
      <c r="G61" s="58"/>
      <c r="H61" s="58"/>
      <c r="I61" s="58"/>
      <c r="J61" s="58"/>
      <c r="K61" s="59"/>
      <c r="L61" s="61">
        <f>C61*K61</f>
        <v>0</v>
      </c>
    </row>
    <row r="62" spans="1:12" s="19" customFormat="1" ht="48" customHeight="1" x14ac:dyDescent="0.2">
      <c r="A62" s="65">
        <v>24</v>
      </c>
      <c r="B62" s="66" t="s">
        <v>85</v>
      </c>
      <c r="C62" s="67">
        <v>120</v>
      </c>
      <c r="D62" s="66" t="s">
        <v>29</v>
      </c>
      <c r="E62" s="57" t="s">
        <v>127</v>
      </c>
      <c r="F62" s="58"/>
      <c r="G62" s="58"/>
      <c r="H62" s="58"/>
      <c r="I62" s="58"/>
      <c r="J62" s="58"/>
      <c r="K62" s="59"/>
      <c r="L62" s="61">
        <f>C62*K62</f>
        <v>0</v>
      </c>
    </row>
    <row r="63" spans="1:12" s="19" customFormat="1" x14ac:dyDescent="0.2">
      <c r="A63" s="65"/>
      <c r="B63" s="66"/>
      <c r="C63" s="67"/>
      <c r="D63" s="66"/>
      <c r="E63" s="60" t="s">
        <v>142</v>
      </c>
      <c r="F63" s="60" t="s">
        <v>26</v>
      </c>
      <c r="G63" s="68"/>
      <c r="H63" s="68"/>
      <c r="I63" s="68"/>
      <c r="J63" s="68"/>
      <c r="K63" s="68"/>
      <c r="L63" s="69"/>
    </row>
    <row r="64" spans="1:12" s="39" customFormat="1" ht="25.5" x14ac:dyDescent="0.25">
      <c r="A64" s="65"/>
      <c r="B64" s="66"/>
      <c r="C64" s="67"/>
      <c r="D64" s="66"/>
      <c r="E64" s="37" t="s">
        <v>116</v>
      </c>
      <c r="F64" s="38"/>
      <c r="G64" s="68"/>
      <c r="H64" s="68"/>
      <c r="I64" s="68"/>
      <c r="J64" s="68"/>
      <c r="K64" s="68"/>
      <c r="L64" s="69"/>
    </row>
    <row r="65" spans="1:12" s="19" customFormat="1" ht="48" customHeight="1" x14ac:dyDescent="0.2">
      <c r="A65" s="64">
        <v>25</v>
      </c>
      <c r="B65" s="62" t="s">
        <v>86</v>
      </c>
      <c r="C65" s="63">
        <v>5700</v>
      </c>
      <c r="D65" s="62" t="s">
        <v>30</v>
      </c>
      <c r="E65" s="57" t="s">
        <v>128</v>
      </c>
      <c r="F65" s="58"/>
      <c r="G65" s="58"/>
      <c r="H65" s="58"/>
      <c r="I65" s="58"/>
      <c r="J65" s="58"/>
      <c r="K65" s="59"/>
      <c r="L65" s="61">
        <f>C65*K65</f>
        <v>0</v>
      </c>
    </row>
    <row r="66" spans="1:12" s="19" customFormat="1" ht="48" customHeight="1" x14ac:dyDescent="0.2">
      <c r="A66" s="65">
        <v>26</v>
      </c>
      <c r="B66" s="66" t="s">
        <v>87</v>
      </c>
      <c r="C66" s="67">
        <v>500</v>
      </c>
      <c r="D66" s="66" t="s">
        <v>29</v>
      </c>
      <c r="E66" s="57" t="s">
        <v>129</v>
      </c>
      <c r="F66" s="58"/>
      <c r="G66" s="58"/>
      <c r="H66" s="58"/>
      <c r="I66" s="58"/>
      <c r="J66" s="58"/>
      <c r="K66" s="59"/>
      <c r="L66" s="61">
        <f>C66*K66</f>
        <v>0</v>
      </c>
    </row>
    <row r="67" spans="1:12" s="19" customFormat="1" x14ac:dyDescent="0.2">
      <c r="A67" s="65"/>
      <c r="B67" s="66"/>
      <c r="C67" s="67"/>
      <c r="D67" s="66"/>
      <c r="E67" s="60" t="s">
        <v>142</v>
      </c>
      <c r="F67" s="60" t="s">
        <v>26</v>
      </c>
      <c r="G67" s="68"/>
      <c r="H67" s="68"/>
      <c r="I67" s="68"/>
      <c r="J67" s="68"/>
      <c r="K67" s="68"/>
      <c r="L67" s="69"/>
    </row>
    <row r="68" spans="1:12" s="39" customFormat="1" ht="25.5" x14ac:dyDescent="0.25">
      <c r="A68" s="65"/>
      <c r="B68" s="66"/>
      <c r="C68" s="67"/>
      <c r="D68" s="66"/>
      <c r="E68" s="37" t="s">
        <v>116</v>
      </c>
      <c r="F68" s="38"/>
      <c r="G68" s="68"/>
      <c r="H68" s="68"/>
      <c r="I68" s="68"/>
      <c r="J68" s="68"/>
      <c r="K68" s="68"/>
      <c r="L68" s="69"/>
    </row>
    <row r="69" spans="1:12" s="19" customFormat="1" ht="48" customHeight="1" x14ac:dyDescent="0.2">
      <c r="A69" s="64">
        <v>27</v>
      </c>
      <c r="B69" s="62" t="s">
        <v>88</v>
      </c>
      <c r="C69" s="63">
        <v>2000</v>
      </c>
      <c r="D69" s="62" t="s">
        <v>30</v>
      </c>
      <c r="E69" s="57" t="s">
        <v>130</v>
      </c>
      <c r="F69" s="58"/>
      <c r="G69" s="58"/>
      <c r="H69" s="58"/>
      <c r="I69" s="58"/>
      <c r="J69" s="58"/>
      <c r="K69" s="59"/>
      <c r="L69" s="61">
        <f>C69*K69</f>
        <v>0</v>
      </c>
    </row>
    <row r="70" spans="1:12" s="19" customFormat="1" ht="48" customHeight="1" x14ac:dyDescent="0.2">
      <c r="A70" s="64">
        <v>28</v>
      </c>
      <c r="B70" s="62" t="s">
        <v>89</v>
      </c>
      <c r="C70" s="63">
        <v>200</v>
      </c>
      <c r="D70" s="62" t="s">
        <v>30</v>
      </c>
      <c r="E70" s="57" t="s">
        <v>90</v>
      </c>
      <c r="F70" s="58"/>
      <c r="G70" s="58"/>
      <c r="H70" s="58"/>
      <c r="I70" s="58"/>
      <c r="J70" s="58"/>
      <c r="K70" s="59"/>
      <c r="L70" s="61">
        <f>C70*K70</f>
        <v>0</v>
      </c>
    </row>
    <row r="71" spans="1:12" s="19" customFormat="1" ht="48" customHeight="1" x14ac:dyDescent="0.2">
      <c r="A71" s="64">
        <v>29</v>
      </c>
      <c r="B71" s="62" t="s">
        <v>91</v>
      </c>
      <c r="C71" s="63">
        <v>1700</v>
      </c>
      <c r="D71" s="62" t="s">
        <v>30</v>
      </c>
      <c r="E71" s="57" t="s">
        <v>92</v>
      </c>
      <c r="F71" s="58"/>
      <c r="G71" s="58"/>
      <c r="H71" s="58"/>
      <c r="I71" s="58"/>
      <c r="J71" s="58"/>
      <c r="K71" s="59"/>
      <c r="L71" s="61">
        <f>C71*K71</f>
        <v>0</v>
      </c>
    </row>
    <row r="72" spans="1:12" s="19" customFormat="1" ht="48" customHeight="1" x14ac:dyDescent="0.2">
      <c r="A72" s="64">
        <v>30</v>
      </c>
      <c r="B72" s="62" t="s">
        <v>93</v>
      </c>
      <c r="C72" s="63">
        <v>200</v>
      </c>
      <c r="D72" s="62" t="s">
        <v>30</v>
      </c>
      <c r="E72" s="57" t="s">
        <v>94</v>
      </c>
      <c r="F72" s="58"/>
      <c r="G72" s="58"/>
      <c r="H72" s="58"/>
      <c r="I72" s="58"/>
      <c r="J72" s="58"/>
      <c r="K72" s="59"/>
      <c r="L72" s="61">
        <f>C72*K72</f>
        <v>0</v>
      </c>
    </row>
    <row r="73" spans="1:12" s="19" customFormat="1" ht="48" customHeight="1" x14ac:dyDescent="0.2">
      <c r="A73" s="65">
        <v>31</v>
      </c>
      <c r="B73" s="66" t="s">
        <v>95</v>
      </c>
      <c r="C73" s="67">
        <v>350</v>
      </c>
      <c r="D73" s="66" t="s">
        <v>33</v>
      </c>
      <c r="E73" s="57" t="s">
        <v>131</v>
      </c>
      <c r="F73" s="58"/>
      <c r="G73" s="58"/>
      <c r="H73" s="58"/>
      <c r="I73" s="58"/>
      <c r="J73" s="58"/>
      <c r="K73" s="59"/>
      <c r="L73" s="61">
        <f>C73*K73</f>
        <v>0</v>
      </c>
    </row>
    <row r="74" spans="1:12" s="19" customFormat="1" x14ac:dyDescent="0.2">
      <c r="A74" s="65"/>
      <c r="B74" s="66"/>
      <c r="C74" s="67"/>
      <c r="D74" s="66"/>
      <c r="E74" s="60" t="s">
        <v>142</v>
      </c>
      <c r="F74" s="60" t="s">
        <v>26</v>
      </c>
      <c r="G74" s="68"/>
      <c r="H74" s="68"/>
      <c r="I74" s="68"/>
      <c r="J74" s="68"/>
      <c r="K74" s="68"/>
      <c r="L74" s="69"/>
    </row>
    <row r="75" spans="1:12" s="39" customFormat="1" ht="18.75" x14ac:dyDescent="0.25">
      <c r="A75" s="65"/>
      <c r="B75" s="66"/>
      <c r="C75" s="67"/>
      <c r="D75" s="66"/>
      <c r="E75" s="49" t="s">
        <v>118</v>
      </c>
      <c r="F75" s="38"/>
      <c r="G75" s="68"/>
      <c r="H75" s="68"/>
      <c r="I75" s="68"/>
      <c r="J75" s="68"/>
      <c r="K75" s="68"/>
      <c r="L75" s="69"/>
    </row>
    <row r="76" spans="1:12" s="19" customFormat="1" ht="48" customHeight="1" x14ac:dyDescent="0.2">
      <c r="A76" s="65">
        <v>32</v>
      </c>
      <c r="B76" s="66" t="s">
        <v>96</v>
      </c>
      <c r="C76" s="67">
        <v>1400</v>
      </c>
      <c r="D76" s="66" t="s">
        <v>28</v>
      </c>
      <c r="E76" s="57" t="s">
        <v>97</v>
      </c>
      <c r="F76" s="58"/>
      <c r="G76" s="58"/>
      <c r="H76" s="58"/>
      <c r="I76" s="58"/>
      <c r="J76" s="58"/>
      <c r="K76" s="59"/>
      <c r="L76" s="61">
        <f>C76*K76</f>
        <v>0</v>
      </c>
    </row>
    <row r="77" spans="1:12" s="19" customFormat="1" x14ac:dyDescent="0.2">
      <c r="A77" s="65"/>
      <c r="B77" s="66"/>
      <c r="C77" s="67"/>
      <c r="D77" s="66"/>
      <c r="E77" s="60" t="s">
        <v>142</v>
      </c>
      <c r="F77" s="60" t="s">
        <v>26</v>
      </c>
      <c r="G77" s="68"/>
      <c r="H77" s="68"/>
      <c r="I77" s="68"/>
      <c r="J77" s="68"/>
      <c r="K77" s="68"/>
      <c r="L77" s="69"/>
    </row>
    <row r="78" spans="1:12" s="39" customFormat="1" ht="18.75" x14ac:dyDescent="0.25">
      <c r="A78" s="65"/>
      <c r="B78" s="66"/>
      <c r="C78" s="67"/>
      <c r="D78" s="66"/>
      <c r="E78" s="49" t="s">
        <v>119</v>
      </c>
      <c r="F78" s="38"/>
      <c r="G78" s="68"/>
      <c r="H78" s="68"/>
      <c r="I78" s="68"/>
      <c r="J78" s="68"/>
      <c r="K78" s="68"/>
      <c r="L78" s="69"/>
    </row>
    <row r="79" spans="1:12" s="19" customFormat="1" ht="48" customHeight="1" x14ac:dyDescent="0.2">
      <c r="A79" s="64">
        <v>33</v>
      </c>
      <c r="B79" s="62" t="s">
        <v>98</v>
      </c>
      <c r="C79" s="63">
        <v>300</v>
      </c>
      <c r="D79" s="62" t="s">
        <v>34</v>
      </c>
      <c r="E79" s="57" t="s">
        <v>99</v>
      </c>
      <c r="F79" s="58"/>
      <c r="G79" s="58"/>
      <c r="H79" s="58"/>
      <c r="I79" s="58"/>
      <c r="J79" s="58"/>
      <c r="K79" s="59"/>
      <c r="L79" s="61">
        <f>C79*K79</f>
        <v>0</v>
      </c>
    </row>
    <row r="80" spans="1:12" s="19" customFormat="1" ht="50.1" customHeight="1" x14ac:dyDescent="0.2">
      <c r="A80" s="64">
        <v>34</v>
      </c>
      <c r="B80" s="62" t="s">
        <v>100</v>
      </c>
      <c r="C80" s="63">
        <v>1860</v>
      </c>
      <c r="D80" s="62" t="s">
        <v>30</v>
      </c>
      <c r="E80" s="57" t="s">
        <v>132</v>
      </c>
      <c r="F80" s="58"/>
      <c r="G80" s="58"/>
      <c r="H80" s="58"/>
      <c r="I80" s="58"/>
      <c r="J80" s="58"/>
      <c r="K80" s="59"/>
      <c r="L80" s="61">
        <f>C80*K80</f>
        <v>0</v>
      </c>
    </row>
    <row r="81" spans="1:12" s="19" customFormat="1" ht="48" customHeight="1" x14ac:dyDescent="0.2">
      <c r="A81" s="64">
        <v>35</v>
      </c>
      <c r="B81" s="62" t="s">
        <v>101</v>
      </c>
      <c r="C81" s="63">
        <v>500</v>
      </c>
      <c r="D81" s="62" t="s">
        <v>30</v>
      </c>
      <c r="E81" s="57" t="s">
        <v>102</v>
      </c>
      <c r="F81" s="58"/>
      <c r="G81" s="58"/>
      <c r="H81" s="58"/>
      <c r="I81" s="58"/>
      <c r="J81" s="58"/>
      <c r="K81" s="59"/>
      <c r="L81" s="61">
        <f>C81*K81</f>
        <v>0</v>
      </c>
    </row>
    <row r="82" spans="1:12" s="19" customFormat="1" ht="48" customHeight="1" x14ac:dyDescent="0.2">
      <c r="A82" s="64">
        <v>36</v>
      </c>
      <c r="B82" s="62" t="s">
        <v>103</v>
      </c>
      <c r="C82" s="63">
        <v>35</v>
      </c>
      <c r="D82" s="62" t="s">
        <v>31</v>
      </c>
      <c r="E82" s="57" t="s">
        <v>133</v>
      </c>
      <c r="F82" s="58"/>
      <c r="G82" s="58"/>
      <c r="H82" s="58"/>
      <c r="I82" s="58"/>
      <c r="J82" s="58"/>
      <c r="K82" s="59"/>
      <c r="L82" s="61">
        <f>C82*K82</f>
        <v>0</v>
      </c>
    </row>
    <row r="83" spans="1:12" s="19" customFormat="1" ht="48" customHeight="1" x14ac:dyDescent="0.2">
      <c r="A83" s="65">
        <v>37</v>
      </c>
      <c r="B83" s="66" t="s">
        <v>104</v>
      </c>
      <c r="C83" s="67">
        <v>5850</v>
      </c>
      <c r="D83" s="66" t="s">
        <v>30</v>
      </c>
      <c r="E83" s="57" t="s">
        <v>134</v>
      </c>
      <c r="F83" s="58"/>
      <c r="G83" s="58"/>
      <c r="H83" s="58"/>
      <c r="I83" s="58"/>
      <c r="J83" s="58"/>
      <c r="K83" s="59"/>
      <c r="L83" s="61">
        <f>C83*K83</f>
        <v>0</v>
      </c>
    </row>
    <row r="84" spans="1:12" s="19" customFormat="1" x14ac:dyDescent="0.2">
      <c r="A84" s="65"/>
      <c r="B84" s="66"/>
      <c r="C84" s="67"/>
      <c r="D84" s="66"/>
      <c r="E84" s="60" t="s">
        <v>142</v>
      </c>
      <c r="F84" s="60" t="s">
        <v>26</v>
      </c>
      <c r="G84" s="68"/>
      <c r="H84" s="68"/>
      <c r="I84" s="68"/>
      <c r="J84" s="68"/>
      <c r="K84" s="68"/>
      <c r="L84" s="69"/>
    </row>
    <row r="85" spans="1:12" s="39" customFormat="1" ht="18.75" x14ac:dyDescent="0.25">
      <c r="A85" s="65"/>
      <c r="B85" s="66"/>
      <c r="C85" s="67"/>
      <c r="D85" s="66"/>
      <c r="E85" s="49" t="s">
        <v>117</v>
      </c>
      <c r="F85" s="38"/>
      <c r="G85" s="68"/>
      <c r="H85" s="68"/>
      <c r="I85" s="68"/>
      <c r="J85" s="68"/>
      <c r="K85" s="68"/>
      <c r="L85" s="69"/>
    </row>
    <row r="86" spans="1:12" s="19" customFormat="1" ht="48" customHeight="1" x14ac:dyDescent="0.2">
      <c r="A86" s="64">
        <v>38</v>
      </c>
      <c r="B86" s="62" t="s">
        <v>105</v>
      </c>
      <c r="C86" s="63">
        <v>2100</v>
      </c>
      <c r="D86" s="62" t="s">
        <v>30</v>
      </c>
      <c r="E86" s="57" t="s">
        <v>106</v>
      </c>
      <c r="F86" s="58"/>
      <c r="G86" s="58"/>
      <c r="H86" s="58"/>
      <c r="I86" s="58"/>
      <c r="J86" s="58"/>
      <c r="K86" s="59"/>
      <c r="L86" s="61">
        <f>C86*K86</f>
        <v>0</v>
      </c>
    </row>
    <row r="87" spans="1:12" s="19" customFormat="1" ht="48" customHeight="1" x14ac:dyDescent="0.2">
      <c r="A87" s="65">
        <v>39</v>
      </c>
      <c r="B87" s="66" t="s">
        <v>107</v>
      </c>
      <c r="C87" s="67">
        <v>170</v>
      </c>
      <c r="D87" s="66" t="s">
        <v>28</v>
      </c>
      <c r="E87" s="57" t="s">
        <v>108</v>
      </c>
      <c r="F87" s="58"/>
      <c r="G87" s="58"/>
      <c r="H87" s="58"/>
      <c r="I87" s="58"/>
      <c r="J87" s="58"/>
      <c r="K87" s="59"/>
      <c r="L87" s="61">
        <f>C87*K87</f>
        <v>0</v>
      </c>
    </row>
    <row r="88" spans="1:12" s="19" customFormat="1" x14ac:dyDescent="0.2">
      <c r="A88" s="65"/>
      <c r="B88" s="66"/>
      <c r="C88" s="67"/>
      <c r="D88" s="66"/>
      <c r="E88" s="60" t="s">
        <v>142</v>
      </c>
      <c r="F88" s="60" t="s">
        <v>26</v>
      </c>
      <c r="G88" s="68"/>
      <c r="H88" s="68"/>
      <c r="I88" s="68"/>
      <c r="J88" s="68"/>
      <c r="K88" s="68"/>
      <c r="L88" s="69"/>
    </row>
    <row r="89" spans="1:12" s="39" customFormat="1" ht="18.75" x14ac:dyDescent="0.25">
      <c r="A89" s="65"/>
      <c r="B89" s="66"/>
      <c r="C89" s="67"/>
      <c r="D89" s="66"/>
      <c r="E89" s="49" t="s">
        <v>119</v>
      </c>
      <c r="F89" s="38"/>
      <c r="G89" s="68"/>
      <c r="H89" s="68"/>
      <c r="I89" s="68"/>
      <c r="J89" s="68"/>
      <c r="K89" s="68"/>
      <c r="L89" s="69"/>
    </row>
    <row r="90" spans="1:12" s="19" customFormat="1" ht="48" customHeight="1" x14ac:dyDescent="0.2">
      <c r="A90" s="64">
        <v>40</v>
      </c>
      <c r="B90" s="62" t="s">
        <v>109</v>
      </c>
      <c r="C90" s="63">
        <v>3360</v>
      </c>
      <c r="D90" s="62" t="s">
        <v>30</v>
      </c>
      <c r="E90" s="57" t="s">
        <v>110</v>
      </c>
      <c r="F90" s="58"/>
      <c r="G90" s="58"/>
      <c r="H90" s="58"/>
      <c r="I90" s="58"/>
      <c r="J90" s="58"/>
      <c r="K90" s="59"/>
      <c r="L90" s="61">
        <f>C90*K90</f>
        <v>0</v>
      </c>
    </row>
    <row r="91" spans="1:12" s="19" customFormat="1" ht="48" customHeight="1" x14ac:dyDescent="0.2">
      <c r="A91" s="65">
        <v>41</v>
      </c>
      <c r="B91" s="66" t="s">
        <v>111</v>
      </c>
      <c r="C91" s="67">
        <v>20</v>
      </c>
      <c r="D91" s="66" t="s">
        <v>28</v>
      </c>
      <c r="E91" s="57" t="s">
        <v>112</v>
      </c>
      <c r="F91" s="58"/>
      <c r="G91" s="58"/>
      <c r="H91" s="58"/>
      <c r="I91" s="58"/>
      <c r="J91" s="58"/>
      <c r="K91" s="59"/>
      <c r="L91" s="61">
        <f>C91*K91</f>
        <v>0</v>
      </c>
    </row>
    <row r="92" spans="1:12" s="19" customFormat="1" x14ac:dyDescent="0.2">
      <c r="A92" s="65"/>
      <c r="B92" s="66"/>
      <c r="C92" s="67"/>
      <c r="D92" s="66"/>
      <c r="E92" s="60" t="s">
        <v>142</v>
      </c>
      <c r="F92" s="60" t="s">
        <v>26</v>
      </c>
      <c r="G92" s="68"/>
      <c r="H92" s="68"/>
      <c r="I92" s="68"/>
      <c r="J92" s="68"/>
      <c r="K92" s="68"/>
      <c r="L92" s="69"/>
    </row>
    <row r="93" spans="1:12" s="39" customFormat="1" ht="33.75" x14ac:dyDescent="0.25">
      <c r="A93" s="65"/>
      <c r="B93" s="66"/>
      <c r="C93" s="67"/>
      <c r="D93" s="66"/>
      <c r="E93" s="49" t="s">
        <v>136</v>
      </c>
      <c r="F93" s="38"/>
      <c r="G93" s="68"/>
      <c r="H93" s="68"/>
      <c r="I93" s="68"/>
      <c r="J93" s="68"/>
      <c r="K93" s="68"/>
      <c r="L93" s="69"/>
    </row>
    <row r="94" spans="1:12" s="39" customFormat="1" ht="18.75" x14ac:dyDescent="0.25">
      <c r="A94" s="65"/>
      <c r="B94" s="66"/>
      <c r="C94" s="67"/>
      <c r="D94" s="66"/>
      <c r="E94" s="49" t="s">
        <v>137</v>
      </c>
      <c r="F94" s="38"/>
      <c r="G94" s="68"/>
      <c r="H94" s="68"/>
      <c r="I94" s="68"/>
      <c r="J94" s="68"/>
      <c r="K94" s="68"/>
      <c r="L94" s="69"/>
    </row>
    <row r="95" spans="1:12" s="39" customFormat="1" ht="18.75" x14ac:dyDescent="0.25">
      <c r="A95" s="65"/>
      <c r="B95" s="66"/>
      <c r="C95" s="67"/>
      <c r="D95" s="66"/>
      <c r="E95" s="49" t="s">
        <v>138</v>
      </c>
      <c r="F95" s="38"/>
      <c r="G95" s="68"/>
      <c r="H95" s="68"/>
      <c r="I95" s="68"/>
      <c r="J95" s="68"/>
      <c r="K95" s="68"/>
      <c r="L95" s="69"/>
    </row>
    <row r="96" spans="1:12" s="19" customFormat="1" ht="48" customHeight="1" x14ac:dyDescent="0.2">
      <c r="A96" s="65">
        <v>42</v>
      </c>
      <c r="B96" s="66" t="s">
        <v>113</v>
      </c>
      <c r="C96" s="67">
        <v>500</v>
      </c>
      <c r="D96" s="66" t="s">
        <v>28</v>
      </c>
      <c r="E96" s="57" t="s">
        <v>135</v>
      </c>
      <c r="F96" s="58"/>
      <c r="G96" s="58"/>
      <c r="H96" s="58"/>
      <c r="I96" s="58"/>
      <c r="J96" s="58"/>
      <c r="K96" s="59"/>
      <c r="L96" s="61">
        <f>C96*K96</f>
        <v>0</v>
      </c>
    </row>
    <row r="97" spans="1:12" s="19" customFormat="1" x14ac:dyDescent="0.2">
      <c r="A97" s="65"/>
      <c r="B97" s="66"/>
      <c r="C97" s="67"/>
      <c r="D97" s="66"/>
      <c r="E97" s="60" t="s">
        <v>142</v>
      </c>
      <c r="F97" s="60" t="s">
        <v>26</v>
      </c>
      <c r="G97" s="68"/>
      <c r="H97" s="68"/>
      <c r="I97" s="68"/>
      <c r="J97" s="68"/>
      <c r="K97" s="68"/>
      <c r="L97" s="69"/>
    </row>
    <row r="98" spans="1:12" s="39" customFormat="1" ht="33.75" x14ac:dyDescent="0.25">
      <c r="A98" s="65"/>
      <c r="B98" s="66"/>
      <c r="C98" s="67"/>
      <c r="D98" s="66"/>
      <c r="E98" s="49" t="s">
        <v>136</v>
      </c>
      <c r="F98" s="38"/>
      <c r="G98" s="68"/>
      <c r="H98" s="68"/>
      <c r="I98" s="68"/>
      <c r="J98" s="68"/>
      <c r="K98" s="68"/>
      <c r="L98" s="69"/>
    </row>
    <row r="99" spans="1:12" s="39" customFormat="1" ht="18.75" x14ac:dyDescent="0.25">
      <c r="A99" s="65"/>
      <c r="B99" s="66"/>
      <c r="C99" s="67"/>
      <c r="D99" s="66"/>
      <c r="E99" s="49" t="s">
        <v>137</v>
      </c>
      <c r="F99" s="38"/>
      <c r="G99" s="68"/>
      <c r="H99" s="68"/>
      <c r="I99" s="68"/>
      <c r="J99" s="68"/>
      <c r="K99" s="68"/>
      <c r="L99" s="69"/>
    </row>
    <row r="100" spans="1:12" s="39" customFormat="1" ht="18.75" x14ac:dyDescent="0.25">
      <c r="A100" s="65"/>
      <c r="B100" s="66"/>
      <c r="C100" s="67"/>
      <c r="D100" s="66"/>
      <c r="E100" s="49" t="s">
        <v>138</v>
      </c>
      <c r="F100" s="38"/>
      <c r="G100" s="68"/>
      <c r="H100" s="68"/>
      <c r="I100" s="68"/>
      <c r="J100" s="68"/>
      <c r="K100" s="68"/>
      <c r="L100" s="69"/>
    </row>
    <row r="101" spans="1:12" s="19" customFormat="1" ht="48" customHeight="1" thickBot="1" x14ac:dyDescent="0.25">
      <c r="A101" s="64">
        <v>43</v>
      </c>
      <c r="B101" s="62" t="s">
        <v>114</v>
      </c>
      <c r="C101" s="63">
        <v>90</v>
      </c>
      <c r="D101" s="62" t="s">
        <v>28</v>
      </c>
      <c r="E101" s="57" t="s">
        <v>115</v>
      </c>
      <c r="F101" s="58"/>
      <c r="G101" s="58"/>
      <c r="H101" s="58"/>
      <c r="I101" s="58"/>
      <c r="J101" s="58"/>
      <c r="K101" s="59"/>
      <c r="L101" s="61">
        <f>C101*K101</f>
        <v>0</v>
      </c>
    </row>
    <row r="102" spans="1:12" ht="9.75" hidden="1" customHeight="1" x14ac:dyDescent="0.2"/>
    <row r="103" spans="1:12" s="20" customFormat="1" ht="30" customHeight="1" x14ac:dyDescent="0.2">
      <c r="A103" s="76" t="s">
        <v>41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8"/>
    </row>
    <row r="104" spans="1:12" ht="30" customHeight="1" x14ac:dyDescent="0.2">
      <c r="A104" s="17"/>
      <c r="B104" s="22"/>
      <c r="C104" s="22"/>
      <c r="D104" s="45"/>
      <c r="E104" s="22"/>
      <c r="F104" s="22"/>
      <c r="G104" s="22"/>
      <c r="H104" s="22"/>
      <c r="I104" s="22"/>
      <c r="J104" s="22"/>
      <c r="K104" s="22"/>
      <c r="L104" s="21"/>
    </row>
    <row r="105" spans="1:12" ht="26.25" customHeight="1" x14ac:dyDescent="0.2">
      <c r="A105" s="17"/>
      <c r="B105" s="72" t="s">
        <v>32</v>
      </c>
      <c r="C105" s="72"/>
      <c r="D105" s="72"/>
      <c r="E105" s="22"/>
      <c r="F105" s="22"/>
      <c r="G105" s="23"/>
      <c r="H105" s="22"/>
      <c r="I105" s="22"/>
      <c r="J105" s="22"/>
      <c r="K105" s="22"/>
      <c r="L105" s="21"/>
    </row>
    <row r="106" spans="1:12" ht="27" customHeight="1" x14ac:dyDescent="0.2">
      <c r="A106" s="73" t="s">
        <v>20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5"/>
    </row>
    <row r="107" spans="1:12" ht="4.5" customHeight="1" x14ac:dyDescent="0.2">
      <c r="A107" s="17"/>
      <c r="B107" s="22"/>
      <c r="C107" s="22"/>
      <c r="D107" s="45"/>
      <c r="E107" s="22"/>
      <c r="F107" s="22"/>
      <c r="G107" s="22"/>
      <c r="H107" s="22"/>
      <c r="I107" s="22"/>
      <c r="J107" s="22"/>
      <c r="K107" s="22"/>
      <c r="L107" s="21"/>
    </row>
    <row r="108" spans="1:12" ht="28.5" customHeight="1" x14ac:dyDescent="0.2">
      <c r="A108" s="70" t="s">
        <v>21</v>
      </c>
      <c r="B108" s="71"/>
      <c r="C108" s="71"/>
      <c r="D108" s="50"/>
      <c r="E108" s="51"/>
      <c r="F108" s="22"/>
      <c r="G108" s="31" t="s">
        <v>0</v>
      </c>
      <c r="H108" s="35"/>
      <c r="I108" s="31" t="s">
        <v>4</v>
      </c>
      <c r="J108" s="33" t="s">
        <v>42</v>
      </c>
      <c r="K108" s="32" t="s">
        <v>40</v>
      </c>
      <c r="L108" s="21"/>
    </row>
    <row r="109" spans="1:12" ht="53.25" customHeight="1" x14ac:dyDescent="0.2">
      <c r="A109" s="17"/>
      <c r="B109" s="22"/>
      <c r="C109" s="22"/>
      <c r="D109" s="45"/>
      <c r="E109" s="22"/>
      <c r="F109" s="22"/>
      <c r="G109" s="22"/>
      <c r="H109" s="22"/>
      <c r="I109" s="22"/>
      <c r="J109" s="22"/>
      <c r="K109" s="22"/>
      <c r="L109" s="21"/>
    </row>
    <row r="110" spans="1:12" x14ac:dyDescent="0.2">
      <c r="A110" s="17"/>
      <c r="B110" s="22"/>
      <c r="C110" s="24" t="s">
        <v>22</v>
      </c>
      <c r="D110" s="45"/>
      <c r="E110" s="36" t="s">
        <v>23</v>
      </c>
      <c r="F110" s="26"/>
      <c r="G110" s="27"/>
      <c r="H110" s="28"/>
      <c r="I110" s="25" t="s">
        <v>24</v>
      </c>
      <c r="J110" s="26"/>
      <c r="K110" s="26"/>
      <c r="L110" s="21"/>
    </row>
    <row r="111" spans="1:12" ht="13.5" thickBot="1" x14ac:dyDescent="0.25">
      <c r="A111" s="29"/>
      <c r="B111" s="16"/>
      <c r="C111" s="16"/>
      <c r="D111" s="48"/>
      <c r="E111" s="16"/>
      <c r="F111" s="16"/>
      <c r="G111" s="16"/>
      <c r="H111" s="16"/>
      <c r="I111" s="16"/>
      <c r="J111" s="16"/>
      <c r="K111" s="16"/>
      <c r="L111" s="18"/>
    </row>
  </sheetData>
  <sheetProtection selectLockedCells="1"/>
  <autoFilter ref="A18:L101"/>
  <mergeCells count="103"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G22:L23"/>
    <mergeCell ref="A108:C108"/>
    <mergeCell ref="A21:A23"/>
    <mergeCell ref="B21:B23"/>
    <mergeCell ref="C21:C23"/>
    <mergeCell ref="D21:D23"/>
    <mergeCell ref="B105:D105"/>
    <mergeCell ref="D29:D33"/>
    <mergeCell ref="G30:L33"/>
    <mergeCell ref="G67:L68"/>
    <mergeCell ref="A106:L106"/>
    <mergeCell ref="A103:L103"/>
    <mergeCell ref="G27:L28"/>
    <mergeCell ref="A29:A33"/>
    <mergeCell ref="C26:C28"/>
    <mergeCell ref="D26:D28"/>
    <mergeCell ref="B29:B33"/>
    <mergeCell ref="C29:C33"/>
    <mergeCell ref="A26:A28"/>
    <mergeCell ref="B26:B28"/>
    <mergeCell ref="D66:D68"/>
    <mergeCell ref="C66:C68"/>
    <mergeCell ref="A66:A68"/>
    <mergeCell ref="B66:B68"/>
    <mergeCell ref="B37:B39"/>
    <mergeCell ref="C37:C39"/>
    <mergeCell ref="D37:D39"/>
    <mergeCell ref="A73:A75"/>
    <mergeCell ref="B73:B75"/>
    <mergeCell ref="C73:C75"/>
    <mergeCell ref="D73:D75"/>
    <mergeCell ref="G74:L75"/>
    <mergeCell ref="C76:C78"/>
    <mergeCell ref="A76:A78"/>
    <mergeCell ref="B76:B78"/>
    <mergeCell ref="D76:D78"/>
    <mergeCell ref="G77:L78"/>
    <mergeCell ref="C96:C100"/>
    <mergeCell ref="D96:D100"/>
    <mergeCell ref="G97:L100"/>
    <mergeCell ref="A91:A95"/>
    <mergeCell ref="C91:C95"/>
    <mergeCell ref="A96:A100"/>
    <mergeCell ref="B96:B100"/>
    <mergeCell ref="B91:B95"/>
    <mergeCell ref="D91:D95"/>
    <mergeCell ref="G92:L95"/>
    <mergeCell ref="A37:A39"/>
    <mergeCell ref="G38:L39"/>
    <mergeCell ref="A40:A42"/>
    <mergeCell ref="B40:B42"/>
    <mergeCell ref="C40:C42"/>
    <mergeCell ref="D40:D42"/>
    <mergeCell ref="G41:L42"/>
    <mergeCell ref="A47:A49"/>
    <mergeCell ref="B47:B49"/>
    <mergeCell ref="C47:C49"/>
    <mergeCell ref="D47:D49"/>
    <mergeCell ref="G48:L49"/>
    <mergeCell ref="A50:A52"/>
    <mergeCell ref="B50:B52"/>
    <mergeCell ref="C50:C52"/>
    <mergeCell ref="D50:D52"/>
    <mergeCell ref="G51:L52"/>
    <mergeCell ref="A54:A56"/>
    <mergeCell ref="B54:B56"/>
    <mergeCell ref="C54:C56"/>
    <mergeCell ref="D54:D56"/>
    <mergeCell ref="G55:L56"/>
    <mergeCell ref="A57:A59"/>
    <mergeCell ref="B57:B59"/>
    <mergeCell ref="C57:C59"/>
    <mergeCell ref="D57:D59"/>
    <mergeCell ref="G58:L59"/>
    <mergeCell ref="A62:A64"/>
    <mergeCell ref="B62:B64"/>
    <mergeCell ref="C62:C64"/>
    <mergeCell ref="D62:D64"/>
    <mergeCell ref="G63:L64"/>
    <mergeCell ref="A87:A89"/>
    <mergeCell ref="B87:B89"/>
    <mergeCell ref="C87:C89"/>
    <mergeCell ref="D87:D89"/>
    <mergeCell ref="G88:L89"/>
    <mergeCell ref="A83:A85"/>
    <mergeCell ref="B83:B85"/>
    <mergeCell ref="C83:C85"/>
    <mergeCell ref="D83:D85"/>
    <mergeCell ref="G84:L85"/>
  </mergeCells>
  <dataValidations count="2">
    <dataValidation type="list" allowBlank="1" showInputMessage="1" showErrorMessage="1" sqref="H7 J108">
      <formula1>"Enero, Febrero, Marzo, Abril, Mayo, Junio, Julio, Agosto, Septiembre, Octubre, Noviembre, Diciembre"</formula1>
    </dataValidation>
    <dataValidation type="list" allowBlank="1" showInputMessage="1" showErrorMessage="1" sqref="E7 H2 G108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2024-03-08T19:19:17Z</cp:lastPrinted>
  <dcterms:created xsi:type="dcterms:W3CDTF">2008-05-09T21:50:02Z</dcterms:created>
  <dcterms:modified xsi:type="dcterms:W3CDTF">2024-03-11T14:53:16Z</dcterms:modified>
</cp:coreProperties>
</file>