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08-24 MATERIAL MEDIC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cotiz1!$A$18:$L$85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L68" i="9" l="1"/>
  <c r="L67" i="9"/>
  <c r="L66" i="9"/>
  <c r="L65" i="9"/>
  <c r="L61" i="9"/>
  <c r="L58" i="9"/>
  <c r="L55" i="9"/>
  <c r="L52" i="9"/>
  <c r="L49" i="9"/>
  <c r="L48" i="9"/>
  <c r="L45" i="9"/>
  <c r="L44" i="9"/>
  <c r="L43" i="9"/>
  <c r="L42" i="9"/>
  <c r="L41" i="9" l="1"/>
  <c r="L83" i="9"/>
  <c r="L82" i="9"/>
  <c r="L76" i="9"/>
  <c r="L75" i="9"/>
  <c r="L74" i="9"/>
  <c r="L70" i="9"/>
  <c r="L69" i="9"/>
  <c r="L40" i="9"/>
  <c r="L39" i="9"/>
  <c r="L36" i="9"/>
  <c r="L33" i="9"/>
  <c r="L30" i="9"/>
  <c r="L29" i="9"/>
  <c r="L21" i="9"/>
  <c r="L20" i="9"/>
  <c r="L19" i="9"/>
  <c r="L79" i="9"/>
  <c r="H6" i="9"/>
</calcChain>
</file>

<file path=xl/sharedStrings.xml><?xml version="1.0" encoding="utf-8"?>
<sst xmlns="http://schemas.openxmlformats.org/spreadsheetml/2006/main" count="187" uniqueCount="126">
  <si>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</si>
  <si>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</si>
  <si>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</si>
  <si>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</si>
  <si>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</si>
  <si>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</si>
  <si>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</si>
  <si>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</si>
  <si>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</si>
  <si>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</si>
  <si>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</si>
  <si>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</si>
  <si>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</si>
  <si>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</si>
  <si>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</si>
  <si>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</si>
  <si>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</si>
  <si>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</si>
  <si>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</si>
  <si>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</si>
  <si>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</si>
  <si>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</si>
  <si>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</si>
  <si>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</si>
  <si>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</si>
  <si>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</si>
  <si>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</si>
  <si>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FORMULARIO PARA PRESENTACION DE PROPUESTAS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</si>
  <si>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</si>
  <si>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</si>
  <si>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</si>
  <si>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</si>
  <si>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20 días hábiles posteriores a la recepción de la orden de compra o contrato.</t>
    </r>
  </si>
  <si>
    <t>Febrero</t>
  </si>
  <si>
    <r>
      <t xml:space="preserve">de  </t>
    </r>
    <r>
      <rPr>
        <b/>
        <sz val="11"/>
        <rFont val="Arial"/>
        <family val="2"/>
      </rPr>
      <t xml:space="preserve"> 2024</t>
    </r>
  </si>
  <si>
    <t>110/003-05</t>
  </si>
  <si>
    <t>ESPATULAS DE AYRE</t>
  </si>
  <si>
    <t>BOLSA</t>
  </si>
  <si>
    <t>120/004-06</t>
  </si>
  <si>
    <t>AGUJA P/ANESTESIA/PLEXOS A-50-</t>
  </si>
  <si>
    <t>PIEZA</t>
  </si>
  <si>
    <t>120/009-02</t>
  </si>
  <si>
    <t>BOLSA DE COLOSTOMIA DE 76 MM</t>
  </si>
  <si>
    <t>120/010-01</t>
  </si>
  <si>
    <t>BOLSA COLECTORA D/ORINA INFANTIL</t>
  </si>
  <si>
    <t>120/011-03</t>
  </si>
  <si>
    <t>BOLSA NUTR. PARENTERAL 2000ML</t>
  </si>
  <si>
    <t>120/019-03</t>
  </si>
  <si>
    <t>CATETER I V. N°18*11/4"- 1 1/2</t>
  </si>
  <si>
    <t>120/019-04</t>
  </si>
  <si>
    <t>120/034-00</t>
  </si>
  <si>
    <t>EQ P/ ANES.PER.AG/TUOHY, CATET</t>
  </si>
  <si>
    <t>120/037-01</t>
  </si>
  <si>
    <t>EQUIP.VENOCLISIS COLOR AMBAR</t>
  </si>
  <si>
    <t>120/037-21</t>
  </si>
  <si>
    <t>EQUIPO PARA TRANSFUSIÓN SANGUINEA</t>
  </si>
  <si>
    <t>120/044-01</t>
  </si>
  <si>
    <t>PAR</t>
  </si>
  <si>
    <t>120/047-11</t>
  </si>
  <si>
    <t>JERINGA DESCARTABLE 3 ML C/A 21*1 1/2*</t>
  </si>
  <si>
    <t>120/048-07</t>
  </si>
  <si>
    <t>LLAVE DE 3 VIAS CON ALARGADOR 50 CM</t>
  </si>
  <si>
    <t>120/049-00</t>
  </si>
  <si>
    <t>MALLA TRENZ. POLIPROPIL MARLEX</t>
  </si>
  <si>
    <t>120/052-01</t>
  </si>
  <si>
    <t>MICROGOTERO C/DE.PRIGIDO 140ML</t>
  </si>
  <si>
    <t>120/067-03</t>
  </si>
  <si>
    <t>SONDA NELATON N° 14</t>
  </si>
  <si>
    <t>120/067-04</t>
  </si>
  <si>
    <t>SONDA NELATON, N° 16</t>
  </si>
  <si>
    <t>120/068-03</t>
  </si>
  <si>
    <t>SONDA RECTAL Nº 22</t>
  </si>
  <si>
    <t>120/068-04</t>
  </si>
  <si>
    <t>SONDA RECTAL Nº 20</t>
  </si>
  <si>
    <t>120/070-04</t>
  </si>
  <si>
    <t>120/072-01</t>
  </si>
  <si>
    <t>120/072-03</t>
  </si>
  <si>
    <t>120/072-05</t>
  </si>
  <si>
    <t>120/077-14</t>
  </si>
  <si>
    <t>SUT. POLIGLACT 4/0 C/A CORTANTE 3/8</t>
  </si>
  <si>
    <t>120/081-04</t>
  </si>
  <si>
    <t>INTEGRADOR QUIMICO PARA VAPOR</t>
  </si>
  <si>
    <t>120/081-35</t>
  </si>
  <si>
    <t>CONTROL BIOLOGICO DE LECTURA SUPER RAPIDA 1492 V</t>
  </si>
  <si>
    <t>120/082-10</t>
  </si>
  <si>
    <t>SURGICEL</t>
  </si>
  <si>
    <t>120/085-09</t>
  </si>
  <si>
    <t>120/093-02</t>
  </si>
  <si>
    <t>VENDA ELASTICA 3 * 5 MT COLOR PIEL</t>
  </si>
  <si>
    <t>ROLLO</t>
  </si>
  <si>
    <t>120/093-05</t>
  </si>
  <si>
    <t>VENDA ELASTICA 4.5" * 5M PIEL</t>
  </si>
  <si>
    <t>130/005-02</t>
  </si>
  <si>
    <t>DETERGENTE ENZIMATICO 5 L</t>
  </si>
  <si>
    <t>GALON</t>
  </si>
  <si>
    <t>170/011-01</t>
  </si>
  <si>
    <t>LANCETAS PIEZA</t>
  </si>
  <si>
    <t>BOLSA PARA OSTOMIAS CON HIDROCOLOIDE DE ALTA ADHESIVIDAD</t>
  </si>
  <si>
    <t>BASE EN FORMA DE FLOR</t>
  </si>
  <si>
    <t>TEJIDO DE COBERTURA SUAVE DE ALGODÓN</t>
  </si>
  <si>
    <t>DIÁMETROS RECORTABLES</t>
  </si>
  <si>
    <t>FILTRO DE CARBONO INCORPORADO</t>
  </si>
  <si>
    <t>SIN CARAYA</t>
  </si>
  <si>
    <t>CATETER IV DE TEFLON CON ALETAS</t>
  </si>
  <si>
    <t>10 X 15 CM</t>
  </si>
  <si>
    <t>MATERIAL SILKOLATEX</t>
  </si>
  <si>
    <t>MATERIAL CAUCHO ROJO</t>
  </si>
  <si>
    <t>HEBRA DE 70 CM DE LARGO</t>
  </si>
  <si>
    <t>SISTEMA INDICADOR BIOLOGICO DE LECTURA SUPER RAPIDA 1492V 3M TM ATTEST TM (TAPA MARRON)</t>
  </si>
  <si>
    <t>LECTURA 24 MIN COMPATIBLE CON INCUBADORA 490</t>
  </si>
  <si>
    <t>ALTA COMPRESION</t>
  </si>
  <si>
    <t>METALICA RECUBIERTA DE PLASTICO CON CAPUCHON PROTECTOR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</si>
  <si>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jueves 29 de febrero de 2024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</si>
  <si>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CB-CP-08-24</t>
  </si>
  <si>
    <t>CON EQUIPO</t>
  </si>
  <si>
    <t>CON AGUJA MEDIA CIRCULAR</t>
  </si>
  <si>
    <t>CATETER I V. N°20 * 1 1/4"</t>
  </si>
  <si>
    <t>TUBO ENDOT DESC N° 7 C/BALON</t>
  </si>
  <si>
    <t>GUANTES QUIR. ESTERIL 61/2PAR</t>
  </si>
  <si>
    <t>SUT NYLON N¦ 2/0 C/A 3.0 CM CUT</t>
  </si>
  <si>
    <t>SUT CAT GUT CROM 2/0 C/A 4.0 CM</t>
  </si>
  <si>
    <t>SUT NYLON 4/0 C/A 2.0 CM. CUT</t>
  </si>
  <si>
    <t>SUT NYLON 6/0 C/A 1.0 CM. CUT</t>
  </si>
  <si>
    <t>VENCIMIENTO: La fecha de vencimiento de cada producto debe ser de 8 MESES como mínimo, caso contrario presentar carta de compromiso de pago.</t>
  </si>
  <si>
    <r>
      <rPr>
        <b/>
        <sz val="12"/>
        <rFont val="Arial"/>
        <family val="2"/>
      </rPr>
      <t>CONTROL DE CALIDAD:</t>
    </r>
    <r>
      <rPr>
        <sz val="12"/>
        <rFont val="Arial"/>
        <family val="2"/>
      </rPr>
      <t xml:space="preserve"> La empresa adjudicada deberá presentar Fotocopia de Registro Sanitario del lote que entregarán.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</si>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</sst>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2" fillId="0" borderId="0"/>
    <xf numFmtId="0" fontId="19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2" fillId="0" borderId="0"/>
  </cellStyleXfs>
  <cellXfs count="106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17" fillId="0" borderId="1" xfId="10" applyFont="1" applyFill="1" applyBorder="1" applyAlignment="1">
      <alignment vertical="center"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1" fillId="0" borderId="0" xfId="16" applyFont="1" applyProtection="1"/>
    <xf numFmtId="0" fontId="20" fillId="3" borderId="13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 wrapText="1"/>
    </xf>
    <xf numFmtId="0" fontId="20" fillId="3" borderId="15" xfId="16" applyFont="1" applyFill="1" applyBorder="1" applyAlignment="1" applyProtection="1">
      <alignment horizontal="center" vertical="center" wrapText="1"/>
    </xf>
    <xf numFmtId="0" fontId="9" fillId="4" borderId="1" xfId="2" applyNumberFormat="1" applyFont="1" applyFill="1" applyBorder="1" applyAlignment="1">
      <alignment vertical="center" wrapText="1" readingOrder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7" xfId="2" applyFont="1" applyBorder="1" applyAlignment="1" applyProtection="1">
      <alignment horizontal="right" vertical="center"/>
      <protection locked="0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5" fillId="3" borderId="24" xfId="16" applyFont="1" applyFill="1" applyBorder="1" applyAlignment="1" applyProtection="1">
      <alignment horizontal="left" vertical="center" wrapText="1"/>
    </xf>
    <xf numFmtId="0" fontId="5" fillId="3" borderId="1" xfId="16" applyFont="1" applyFill="1" applyBorder="1" applyAlignment="1" applyProtection="1">
      <alignment horizontal="left" vertical="center" wrapText="1"/>
    </xf>
    <xf numFmtId="0" fontId="5" fillId="3" borderId="17" xfId="16" applyFont="1" applyFill="1" applyBorder="1" applyAlignment="1" applyProtection="1">
      <alignment horizontal="left" vertical="center" wrapText="1"/>
    </xf>
    <xf numFmtId="0" fontId="22" fillId="0" borderId="24" xfId="16" applyFont="1" applyBorder="1" applyAlignment="1" applyProtection="1">
      <alignment horizontal="left" vertical="center" wrapText="1"/>
    </xf>
    <xf numFmtId="0" fontId="22" fillId="0" borderId="1" xfId="16" applyFont="1" applyBorder="1" applyAlignment="1" applyProtection="1">
      <alignment horizontal="left" vertical="center" wrapText="1"/>
    </xf>
    <xf numFmtId="0" fontId="22" fillId="0" borderId="17" xfId="16" applyFont="1" applyBorder="1" applyAlignment="1" applyProtection="1">
      <alignment horizontal="left" vertical="center" wrapText="1"/>
    </xf>
    <xf numFmtId="0" fontId="22" fillId="0" borderId="19" xfId="16" applyFont="1" applyBorder="1" applyAlignment="1" applyProtection="1">
      <alignment horizontal="left" vertical="center" wrapText="1"/>
    </xf>
    <xf numFmtId="0" fontId="22" fillId="0" borderId="16" xfId="16" applyFont="1" applyBorder="1" applyAlignment="1" applyProtection="1">
      <alignment horizontal="left" vertical="center" wrapText="1"/>
    </xf>
    <xf numFmtId="0" fontId="22" fillId="0" borderId="25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8" xfId="16" applyFont="1" applyBorder="1" applyAlignment="1" applyProtection="1">
      <alignment horizontal="right" vertical="center" wrapText="1"/>
    </xf>
    <xf numFmtId="0" fontId="2" fillId="0" borderId="24" xfId="16" applyFont="1" applyFill="1" applyBorder="1" applyAlignment="1" applyProtection="1">
      <alignment horizontal="center" vertical="center"/>
    </xf>
    <xf numFmtId="0" fontId="1" fillId="0" borderId="18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2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2" borderId="17" xfId="16" applyFont="1" applyFill="1" applyBorder="1" applyAlignment="1" applyProtection="1">
      <alignment horizontal="center" vertical="center"/>
      <protection locked="0" hidden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0" xfId="16" applyFont="1" applyBorder="1" applyAlignment="1" applyProtection="1">
      <alignment horizontal="center" vertical="top" wrapText="1"/>
    </xf>
    <xf numFmtId="0" fontId="5" fillId="0" borderId="23" xfId="16" applyFont="1" applyBorder="1" applyAlignment="1" applyProtection="1">
      <alignment horizontal="center" vertical="center"/>
    </xf>
    <xf numFmtId="0" fontId="5" fillId="0" borderId="20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273845</xdr:colOff>
      <xdr:row>86</xdr:row>
      <xdr:rowOff>226220</xdr:rowOff>
    </xdr:from>
    <xdr:to>
      <xdr:col>3</xdr:col>
      <xdr:colOff>535782</xdr:colOff>
      <xdr:row>88</xdr:row>
      <xdr:rowOff>307520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8" y="19264314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showGridLines="0" tabSelected="1" topLeftCell="A73" zoomScale="80" zoomScaleNormal="80" zoomScaleSheetLayoutView="70" workbookViewId="0">
      <selection activeCell="E25" sqref="E25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40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39"/>
      <c r="F1" s="2"/>
      <c r="G1" s="2"/>
      <c r="H1" s="2"/>
      <c r="I1" s="3"/>
      <c r="J1" s="84" t="s">
        <v>1</v>
      </c>
      <c r="K1" s="78" t="s">
        <v>113</v>
      </c>
      <c r="L1" s="78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84"/>
      <c r="K2" s="78"/>
      <c r="L2" s="78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1"/>
      <c r="E4" s="8"/>
      <c r="F4" s="3"/>
      <c r="G4" s="3"/>
      <c r="H4" s="9"/>
      <c r="I4" s="10"/>
      <c r="J4" s="10"/>
    </row>
    <row r="5" spans="1:12" ht="22.5" customHeight="1" x14ac:dyDescent="0.2">
      <c r="A5" s="85" t="s">
        <v>27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2">
      <c r="A6" s="2"/>
      <c r="B6" s="2"/>
      <c r="C6" s="2"/>
      <c r="D6" s="42"/>
      <c r="F6" s="86" t="s">
        <v>3</v>
      </c>
      <c r="G6" s="86"/>
      <c r="H6" s="34" t="str">
        <f>+K1</f>
        <v>CB-CP-08-24</v>
      </c>
    </row>
    <row r="7" spans="1:12" s="30" customFormat="1" ht="21.75" customHeight="1" x14ac:dyDescent="0.2">
      <c r="D7" s="43"/>
      <c r="E7" s="31" t="s">
        <v>0</v>
      </c>
      <c r="F7" s="31">
        <v>23</v>
      </c>
      <c r="G7" s="31" t="s">
        <v>4</v>
      </c>
      <c r="H7" s="33" t="s">
        <v>33</v>
      </c>
      <c r="I7" s="32" t="s">
        <v>29</v>
      </c>
    </row>
    <row r="8" spans="1:12" ht="6.75" customHeight="1" x14ac:dyDescent="0.2">
      <c r="A8" s="3"/>
      <c r="B8" s="3"/>
      <c r="C8" s="3"/>
      <c r="D8" s="44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81" t="s">
        <v>5</v>
      </c>
      <c r="D9" s="82"/>
      <c r="E9" s="64"/>
      <c r="F9" s="65"/>
      <c r="G9" s="12" t="s">
        <v>6</v>
      </c>
      <c r="H9" s="87"/>
      <c r="I9" s="88"/>
      <c r="J9" s="88"/>
      <c r="K9" s="88"/>
      <c r="L9" s="89"/>
    </row>
    <row r="10" spans="1:12" ht="22.5" customHeight="1" x14ac:dyDescent="0.2">
      <c r="A10" s="11"/>
      <c r="B10" s="11"/>
      <c r="C10" s="4"/>
      <c r="D10" s="45"/>
      <c r="E10" s="13"/>
      <c r="F10" s="13"/>
      <c r="G10" s="12" t="s">
        <v>7</v>
      </c>
      <c r="H10" s="87"/>
      <c r="I10" s="88"/>
      <c r="J10" s="88"/>
      <c r="K10" s="88"/>
      <c r="L10" s="89"/>
    </row>
    <row r="11" spans="1:12" ht="6" customHeight="1" thickBot="1" x14ac:dyDescent="0.25">
      <c r="A11" s="14"/>
      <c r="B11" s="14"/>
      <c r="C11" s="14"/>
      <c r="D11" s="46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94" t="s">
        <v>25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6"/>
    </row>
    <row r="13" spans="1:12" ht="28.5" customHeight="1" thickBot="1" x14ac:dyDescent="0.25">
      <c r="A13" s="17"/>
      <c r="B13" s="90" t="s">
        <v>31</v>
      </c>
      <c r="C13" s="90"/>
      <c r="D13" s="90"/>
      <c r="E13" s="90"/>
      <c r="F13" s="90"/>
      <c r="G13" s="90"/>
      <c r="H13" s="90"/>
      <c r="I13" s="90"/>
      <c r="J13" s="90"/>
      <c r="K13" s="90"/>
      <c r="L13" s="91"/>
    </row>
    <row r="14" spans="1:12" s="51" customFormat="1" ht="18" x14ac:dyDescent="0.25">
      <c r="A14" s="66" t="s">
        <v>30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8"/>
    </row>
    <row r="15" spans="1:12" s="51" customFormat="1" ht="18" x14ac:dyDescent="0.25">
      <c r="A15" s="69" t="s">
        <v>123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1"/>
    </row>
    <row r="16" spans="1:12" s="51" customFormat="1" ht="18" x14ac:dyDescent="0.25">
      <c r="A16" s="72" t="s">
        <v>32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4"/>
    </row>
    <row r="17" spans="1:12" s="51" customFormat="1" ht="18.75" thickBot="1" x14ac:dyDescent="0.3">
      <c r="A17" s="75" t="s">
        <v>124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7"/>
    </row>
    <row r="18" spans="1:12" ht="25.5" x14ac:dyDescent="0.2">
      <c r="A18" s="52" t="s">
        <v>8</v>
      </c>
      <c r="B18" s="53" t="s">
        <v>9</v>
      </c>
      <c r="C18" s="54" t="s">
        <v>10</v>
      </c>
      <c r="D18" s="54" t="s">
        <v>11</v>
      </c>
      <c r="E18" s="53" t="s">
        <v>12</v>
      </c>
      <c r="F18" s="54" t="s">
        <v>13</v>
      </c>
      <c r="G18" s="54" t="s">
        <v>14</v>
      </c>
      <c r="H18" s="54" t="s">
        <v>15</v>
      </c>
      <c r="I18" s="54" t="s">
        <v>16</v>
      </c>
      <c r="J18" s="54" t="s">
        <v>17</v>
      </c>
      <c r="K18" s="54" t="s">
        <v>18</v>
      </c>
      <c r="L18" s="55" t="s">
        <v>19</v>
      </c>
    </row>
    <row r="19" spans="1:12" s="19" customFormat="1" ht="48" customHeight="1" x14ac:dyDescent="0.2">
      <c r="A19" s="61">
        <v>1</v>
      </c>
      <c r="B19" s="62" t="s">
        <v>35</v>
      </c>
      <c r="C19" s="63">
        <v>4</v>
      </c>
      <c r="D19" s="62" t="s">
        <v>37</v>
      </c>
      <c r="E19" s="56" t="s">
        <v>36</v>
      </c>
      <c r="F19" s="57"/>
      <c r="G19" s="57"/>
      <c r="H19" s="57"/>
      <c r="I19" s="57"/>
      <c r="J19" s="57"/>
      <c r="K19" s="58"/>
      <c r="L19" s="60">
        <f>C19*K19</f>
        <v>0</v>
      </c>
    </row>
    <row r="20" spans="1:12" s="19" customFormat="1" ht="48" customHeight="1" x14ac:dyDescent="0.2">
      <c r="A20" s="61">
        <v>2</v>
      </c>
      <c r="B20" s="62" t="s">
        <v>38</v>
      </c>
      <c r="C20" s="63">
        <v>5</v>
      </c>
      <c r="D20" s="62" t="s">
        <v>40</v>
      </c>
      <c r="E20" s="56" t="s">
        <v>39</v>
      </c>
      <c r="F20" s="57"/>
      <c r="G20" s="57"/>
      <c r="H20" s="57"/>
      <c r="I20" s="57"/>
      <c r="J20" s="57"/>
      <c r="K20" s="58"/>
      <c r="L20" s="60">
        <f>C20*K20</f>
        <v>0</v>
      </c>
    </row>
    <row r="21" spans="1:12" s="19" customFormat="1" ht="48" customHeight="1" x14ac:dyDescent="0.2">
      <c r="A21" s="83">
        <v>3</v>
      </c>
      <c r="B21" s="79" t="s">
        <v>41</v>
      </c>
      <c r="C21" s="80">
        <v>50</v>
      </c>
      <c r="D21" s="79" t="s">
        <v>40</v>
      </c>
      <c r="E21" s="56" t="s">
        <v>42</v>
      </c>
      <c r="F21" s="57"/>
      <c r="G21" s="57"/>
      <c r="H21" s="57"/>
      <c r="I21" s="57"/>
      <c r="J21" s="57"/>
      <c r="K21" s="58"/>
      <c r="L21" s="60">
        <f>C21*K21</f>
        <v>0</v>
      </c>
    </row>
    <row r="22" spans="1:12" s="19" customFormat="1" x14ac:dyDescent="0.2">
      <c r="A22" s="83"/>
      <c r="B22" s="79"/>
      <c r="C22" s="80"/>
      <c r="D22" s="79"/>
      <c r="E22" s="59" t="s">
        <v>125</v>
      </c>
      <c r="F22" s="59" t="s">
        <v>26</v>
      </c>
      <c r="G22" s="92"/>
      <c r="H22" s="92"/>
      <c r="I22" s="92"/>
      <c r="J22" s="92"/>
      <c r="K22" s="92"/>
      <c r="L22" s="93"/>
    </row>
    <row r="23" spans="1:12" s="38" customFormat="1" ht="22.5" x14ac:dyDescent="0.25">
      <c r="A23" s="83"/>
      <c r="B23" s="79"/>
      <c r="C23" s="80"/>
      <c r="D23" s="79"/>
      <c r="E23" s="48" t="s">
        <v>97</v>
      </c>
      <c r="F23" s="37"/>
      <c r="G23" s="92"/>
      <c r="H23" s="92"/>
      <c r="I23" s="92"/>
      <c r="J23" s="92"/>
      <c r="K23" s="92"/>
      <c r="L23" s="93"/>
    </row>
    <row r="24" spans="1:12" s="38" customFormat="1" ht="18.75" x14ac:dyDescent="0.25">
      <c r="A24" s="83"/>
      <c r="B24" s="79"/>
      <c r="C24" s="80"/>
      <c r="D24" s="79"/>
      <c r="E24" s="48" t="s">
        <v>98</v>
      </c>
      <c r="F24" s="37"/>
      <c r="G24" s="92"/>
      <c r="H24" s="92"/>
      <c r="I24" s="92"/>
      <c r="J24" s="92"/>
      <c r="K24" s="92"/>
      <c r="L24" s="93"/>
    </row>
    <row r="25" spans="1:12" s="38" customFormat="1" ht="22.5" x14ac:dyDescent="0.25">
      <c r="A25" s="83"/>
      <c r="B25" s="79"/>
      <c r="C25" s="80"/>
      <c r="D25" s="79"/>
      <c r="E25" s="48" t="s">
        <v>99</v>
      </c>
      <c r="F25" s="37"/>
      <c r="G25" s="92"/>
      <c r="H25" s="92"/>
      <c r="I25" s="92"/>
      <c r="J25" s="92"/>
      <c r="K25" s="92"/>
      <c r="L25" s="93"/>
    </row>
    <row r="26" spans="1:12" s="38" customFormat="1" ht="18.75" x14ac:dyDescent="0.25">
      <c r="A26" s="83"/>
      <c r="B26" s="79"/>
      <c r="C26" s="80"/>
      <c r="D26" s="79"/>
      <c r="E26" s="48" t="s">
        <v>100</v>
      </c>
      <c r="F26" s="37"/>
      <c r="G26" s="92"/>
      <c r="H26" s="92"/>
      <c r="I26" s="92"/>
      <c r="J26" s="92"/>
      <c r="K26" s="92"/>
      <c r="L26" s="93"/>
    </row>
    <row r="27" spans="1:12" s="38" customFormat="1" ht="18.75" x14ac:dyDescent="0.25">
      <c r="A27" s="83"/>
      <c r="B27" s="79"/>
      <c r="C27" s="80"/>
      <c r="D27" s="79"/>
      <c r="E27" s="48" t="s">
        <v>101</v>
      </c>
      <c r="F27" s="37"/>
      <c r="G27" s="92"/>
      <c r="H27" s="92"/>
      <c r="I27" s="92"/>
      <c r="J27" s="92"/>
      <c r="K27" s="92"/>
      <c r="L27" s="93"/>
    </row>
    <row r="28" spans="1:12" s="38" customFormat="1" ht="18.75" x14ac:dyDescent="0.25">
      <c r="A28" s="83"/>
      <c r="B28" s="79"/>
      <c r="C28" s="80"/>
      <c r="D28" s="79"/>
      <c r="E28" s="48" t="s">
        <v>102</v>
      </c>
      <c r="F28" s="37"/>
      <c r="G28" s="92"/>
      <c r="H28" s="92"/>
      <c r="I28" s="92"/>
      <c r="J28" s="92"/>
      <c r="K28" s="92"/>
      <c r="L28" s="93"/>
    </row>
    <row r="29" spans="1:12" s="19" customFormat="1" ht="45" customHeight="1" x14ac:dyDescent="0.2">
      <c r="A29" s="61">
        <v>4</v>
      </c>
      <c r="B29" s="62" t="s">
        <v>43</v>
      </c>
      <c r="C29" s="63">
        <v>100</v>
      </c>
      <c r="D29" s="62" t="s">
        <v>40</v>
      </c>
      <c r="E29" s="56" t="s">
        <v>44</v>
      </c>
      <c r="F29" s="57"/>
      <c r="G29" s="57"/>
      <c r="H29" s="57"/>
      <c r="I29" s="57"/>
      <c r="J29" s="57"/>
      <c r="K29" s="58"/>
      <c r="L29" s="60">
        <f>C29*K29</f>
        <v>0</v>
      </c>
    </row>
    <row r="30" spans="1:12" s="19" customFormat="1" ht="45" customHeight="1" x14ac:dyDescent="0.2">
      <c r="A30" s="83">
        <v>5</v>
      </c>
      <c r="B30" s="79" t="s">
        <v>45</v>
      </c>
      <c r="C30" s="80">
        <v>10</v>
      </c>
      <c r="D30" s="79" t="s">
        <v>40</v>
      </c>
      <c r="E30" s="56" t="s">
        <v>46</v>
      </c>
      <c r="F30" s="57"/>
      <c r="G30" s="57"/>
      <c r="H30" s="57"/>
      <c r="I30" s="57"/>
      <c r="J30" s="57"/>
      <c r="K30" s="58"/>
      <c r="L30" s="60">
        <f>C30*K30</f>
        <v>0</v>
      </c>
    </row>
    <row r="31" spans="1:12" s="19" customFormat="1" x14ac:dyDescent="0.2">
      <c r="A31" s="83"/>
      <c r="B31" s="79"/>
      <c r="C31" s="80"/>
      <c r="D31" s="79"/>
      <c r="E31" s="59" t="s">
        <v>125</v>
      </c>
      <c r="F31" s="59" t="s">
        <v>26</v>
      </c>
      <c r="G31" s="92"/>
      <c r="H31" s="92"/>
      <c r="I31" s="92"/>
      <c r="J31" s="92"/>
      <c r="K31" s="92"/>
      <c r="L31" s="93"/>
    </row>
    <row r="32" spans="1:12" s="38" customFormat="1" ht="18.75" x14ac:dyDescent="0.25">
      <c r="A32" s="83"/>
      <c r="B32" s="79"/>
      <c r="C32" s="80"/>
      <c r="D32" s="79"/>
      <c r="E32" s="48" t="s">
        <v>114</v>
      </c>
      <c r="F32" s="37"/>
      <c r="G32" s="92"/>
      <c r="H32" s="92"/>
      <c r="I32" s="92"/>
      <c r="J32" s="92"/>
      <c r="K32" s="92"/>
      <c r="L32" s="93"/>
    </row>
    <row r="33" spans="1:12" s="19" customFormat="1" ht="45" customHeight="1" x14ac:dyDescent="0.2">
      <c r="A33" s="83">
        <v>6</v>
      </c>
      <c r="B33" s="79" t="s">
        <v>47</v>
      </c>
      <c r="C33" s="80">
        <v>400</v>
      </c>
      <c r="D33" s="79" t="s">
        <v>40</v>
      </c>
      <c r="E33" s="56" t="s">
        <v>48</v>
      </c>
      <c r="F33" s="57"/>
      <c r="G33" s="57"/>
      <c r="H33" s="57"/>
      <c r="I33" s="57"/>
      <c r="J33" s="57"/>
      <c r="K33" s="58"/>
      <c r="L33" s="60">
        <f>C33*K33</f>
        <v>0</v>
      </c>
    </row>
    <row r="34" spans="1:12" s="19" customFormat="1" x14ac:dyDescent="0.2">
      <c r="A34" s="83"/>
      <c r="B34" s="79"/>
      <c r="C34" s="80"/>
      <c r="D34" s="79"/>
      <c r="E34" s="59" t="s">
        <v>125</v>
      </c>
      <c r="F34" s="59" t="s">
        <v>26</v>
      </c>
      <c r="G34" s="92"/>
      <c r="H34" s="92"/>
      <c r="I34" s="92"/>
      <c r="J34" s="92"/>
      <c r="K34" s="92"/>
      <c r="L34" s="93"/>
    </row>
    <row r="35" spans="1:12" s="38" customFormat="1" ht="18.75" x14ac:dyDescent="0.25">
      <c r="A35" s="83"/>
      <c r="B35" s="79"/>
      <c r="C35" s="80"/>
      <c r="D35" s="79"/>
      <c r="E35" s="48" t="s">
        <v>103</v>
      </c>
      <c r="F35" s="37"/>
      <c r="G35" s="92"/>
      <c r="H35" s="92"/>
      <c r="I35" s="92"/>
      <c r="J35" s="92"/>
      <c r="K35" s="92"/>
      <c r="L35" s="93"/>
    </row>
    <row r="36" spans="1:12" s="19" customFormat="1" ht="48" customHeight="1" x14ac:dyDescent="0.2">
      <c r="A36" s="83">
        <v>7</v>
      </c>
      <c r="B36" s="79" t="s">
        <v>49</v>
      </c>
      <c r="C36" s="80">
        <v>200</v>
      </c>
      <c r="D36" s="79" t="s">
        <v>40</v>
      </c>
      <c r="E36" s="56" t="s">
        <v>116</v>
      </c>
      <c r="F36" s="57"/>
      <c r="G36" s="57"/>
      <c r="H36" s="57"/>
      <c r="I36" s="57"/>
      <c r="J36" s="57"/>
      <c r="K36" s="58"/>
      <c r="L36" s="60">
        <f>C36*K36</f>
        <v>0</v>
      </c>
    </row>
    <row r="37" spans="1:12" s="19" customFormat="1" x14ac:dyDescent="0.2">
      <c r="A37" s="83"/>
      <c r="B37" s="79"/>
      <c r="C37" s="80"/>
      <c r="D37" s="79"/>
      <c r="E37" s="59" t="s">
        <v>125</v>
      </c>
      <c r="F37" s="59" t="s">
        <v>26</v>
      </c>
      <c r="G37" s="92"/>
      <c r="H37" s="92"/>
      <c r="I37" s="92"/>
      <c r="J37" s="92"/>
      <c r="K37" s="92"/>
      <c r="L37" s="93"/>
    </row>
    <row r="38" spans="1:12" s="38" customFormat="1" ht="18.75" x14ac:dyDescent="0.25">
      <c r="A38" s="83"/>
      <c r="B38" s="79"/>
      <c r="C38" s="80"/>
      <c r="D38" s="79"/>
      <c r="E38" s="48" t="s">
        <v>103</v>
      </c>
      <c r="F38" s="37"/>
      <c r="G38" s="92"/>
      <c r="H38" s="92"/>
      <c r="I38" s="92"/>
      <c r="J38" s="92"/>
      <c r="K38" s="92"/>
      <c r="L38" s="93"/>
    </row>
    <row r="39" spans="1:12" s="19" customFormat="1" ht="48" customHeight="1" x14ac:dyDescent="0.2">
      <c r="A39" s="61">
        <v>8</v>
      </c>
      <c r="B39" s="62" t="s">
        <v>50</v>
      </c>
      <c r="C39" s="63">
        <v>10</v>
      </c>
      <c r="D39" s="62" t="s">
        <v>40</v>
      </c>
      <c r="E39" s="56" t="s">
        <v>51</v>
      </c>
      <c r="F39" s="57"/>
      <c r="G39" s="57"/>
      <c r="H39" s="57"/>
      <c r="I39" s="57"/>
      <c r="J39" s="57"/>
      <c r="K39" s="58"/>
      <c r="L39" s="60">
        <f>C39*K39</f>
        <v>0</v>
      </c>
    </row>
    <row r="40" spans="1:12" s="19" customFormat="1" ht="48" customHeight="1" x14ac:dyDescent="0.2">
      <c r="A40" s="61">
        <v>9</v>
      </c>
      <c r="B40" s="62" t="s">
        <v>52</v>
      </c>
      <c r="C40" s="63">
        <v>140</v>
      </c>
      <c r="D40" s="62" t="s">
        <v>40</v>
      </c>
      <c r="E40" s="56" t="s">
        <v>53</v>
      </c>
      <c r="F40" s="57"/>
      <c r="G40" s="57"/>
      <c r="H40" s="57"/>
      <c r="I40" s="57"/>
      <c r="J40" s="57"/>
      <c r="K40" s="58"/>
      <c r="L40" s="60">
        <f>C40*K40</f>
        <v>0</v>
      </c>
    </row>
    <row r="41" spans="1:12" s="19" customFormat="1" ht="48" customHeight="1" x14ac:dyDescent="0.2">
      <c r="A41" s="61">
        <v>10</v>
      </c>
      <c r="B41" s="62" t="s">
        <v>54</v>
      </c>
      <c r="C41" s="63">
        <v>80</v>
      </c>
      <c r="D41" s="62" t="s">
        <v>40</v>
      </c>
      <c r="E41" s="56" t="s">
        <v>55</v>
      </c>
      <c r="F41" s="57"/>
      <c r="G41" s="57"/>
      <c r="H41" s="57"/>
      <c r="I41" s="57"/>
      <c r="J41" s="57"/>
      <c r="K41" s="58"/>
      <c r="L41" s="60">
        <f>C41*K41</f>
        <v>0</v>
      </c>
    </row>
    <row r="42" spans="1:12" s="19" customFormat="1" ht="48" customHeight="1" x14ac:dyDescent="0.2">
      <c r="A42" s="61">
        <v>11</v>
      </c>
      <c r="B42" s="62" t="s">
        <v>56</v>
      </c>
      <c r="C42" s="63">
        <v>500</v>
      </c>
      <c r="D42" s="62" t="s">
        <v>57</v>
      </c>
      <c r="E42" s="56" t="s">
        <v>118</v>
      </c>
      <c r="F42" s="57"/>
      <c r="G42" s="57"/>
      <c r="H42" s="57"/>
      <c r="I42" s="57"/>
      <c r="J42" s="57"/>
      <c r="K42" s="58"/>
      <c r="L42" s="60">
        <f>C42*K42</f>
        <v>0</v>
      </c>
    </row>
    <row r="43" spans="1:12" s="19" customFormat="1" ht="48" customHeight="1" x14ac:dyDescent="0.2">
      <c r="A43" s="61">
        <v>13</v>
      </c>
      <c r="B43" s="62" t="s">
        <v>58</v>
      </c>
      <c r="C43" s="63">
        <v>600</v>
      </c>
      <c r="D43" s="62" t="s">
        <v>40</v>
      </c>
      <c r="E43" s="56" t="s">
        <v>59</v>
      </c>
      <c r="F43" s="57"/>
      <c r="G43" s="57"/>
      <c r="H43" s="57"/>
      <c r="I43" s="57"/>
      <c r="J43" s="57"/>
      <c r="K43" s="58"/>
      <c r="L43" s="60">
        <f>C43*K43</f>
        <v>0</v>
      </c>
    </row>
    <row r="44" spans="1:12" s="19" customFormat="1" ht="48" customHeight="1" x14ac:dyDescent="0.2">
      <c r="A44" s="61">
        <v>14</v>
      </c>
      <c r="B44" s="62" t="s">
        <v>60</v>
      </c>
      <c r="C44" s="63">
        <v>400</v>
      </c>
      <c r="D44" s="62" t="s">
        <v>40</v>
      </c>
      <c r="E44" s="56" t="s">
        <v>61</v>
      </c>
      <c r="F44" s="57"/>
      <c r="G44" s="57"/>
      <c r="H44" s="57"/>
      <c r="I44" s="57"/>
      <c r="J44" s="57"/>
      <c r="K44" s="58"/>
      <c r="L44" s="60">
        <f>C44*K44</f>
        <v>0</v>
      </c>
    </row>
    <row r="45" spans="1:12" s="19" customFormat="1" ht="42.75" customHeight="1" x14ac:dyDescent="0.2">
      <c r="A45" s="83">
        <v>15</v>
      </c>
      <c r="B45" s="79" t="s">
        <v>62</v>
      </c>
      <c r="C45" s="80">
        <v>6</v>
      </c>
      <c r="D45" s="79" t="s">
        <v>40</v>
      </c>
      <c r="E45" s="56" t="s">
        <v>63</v>
      </c>
      <c r="F45" s="57"/>
      <c r="G45" s="57"/>
      <c r="H45" s="57"/>
      <c r="I45" s="57"/>
      <c r="J45" s="57"/>
      <c r="K45" s="58"/>
      <c r="L45" s="60">
        <f>C45*K45</f>
        <v>0</v>
      </c>
    </row>
    <row r="46" spans="1:12" s="19" customFormat="1" x14ac:dyDescent="0.2">
      <c r="A46" s="83"/>
      <c r="B46" s="79"/>
      <c r="C46" s="80"/>
      <c r="D46" s="79"/>
      <c r="E46" s="59" t="s">
        <v>125</v>
      </c>
      <c r="F46" s="59" t="s">
        <v>26</v>
      </c>
      <c r="G46" s="92"/>
      <c r="H46" s="92"/>
      <c r="I46" s="92"/>
      <c r="J46" s="92"/>
      <c r="K46" s="92"/>
      <c r="L46" s="93"/>
    </row>
    <row r="47" spans="1:12" s="38" customFormat="1" ht="18.75" x14ac:dyDescent="0.25">
      <c r="A47" s="83"/>
      <c r="B47" s="79"/>
      <c r="C47" s="80"/>
      <c r="D47" s="79"/>
      <c r="E47" s="48" t="s">
        <v>104</v>
      </c>
      <c r="F47" s="37"/>
      <c r="G47" s="92"/>
      <c r="H47" s="92"/>
      <c r="I47" s="92"/>
      <c r="J47" s="92"/>
      <c r="K47" s="92"/>
      <c r="L47" s="93"/>
    </row>
    <row r="48" spans="1:12" s="19" customFormat="1" ht="48" customHeight="1" x14ac:dyDescent="0.2">
      <c r="A48" s="61">
        <v>16</v>
      </c>
      <c r="B48" s="62" t="s">
        <v>64</v>
      </c>
      <c r="C48" s="63">
        <v>100</v>
      </c>
      <c r="D48" s="62" t="s">
        <v>40</v>
      </c>
      <c r="E48" s="56" t="s">
        <v>65</v>
      </c>
      <c r="F48" s="57"/>
      <c r="G48" s="57"/>
      <c r="H48" s="57"/>
      <c r="I48" s="57"/>
      <c r="J48" s="57"/>
      <c r="K48" s="58"/>
      <c r="L48" s="60">
        <f>C48*K48</f>
        <v>0</v>
      </c>
    </row>
    <row r="49" spans="1:12" s="19" customFormat="1" ht="42.75" customHeight="1" x14ac:dyDescent="0.2">
      <c r="A49" s="83">
        <v>17</v>
      </c>
      <c r="B49" s="79" t="s">
        <v>66</v>
      </c>
      <c r="C49" s="80">
        <v>60</v>
      </c>
      <c r="D49" s="79" t="s">
        <v>40</v>
      </c>
      <c r="E49" s="56" t="s">
        <v>67</v>
      </c>
      <c r="F49" s="57"/>
      <c r="G49" s="57"/>
      <c r="H49" s="57"/>
      <c r="I49" s="57"/>
      <c r="J49" s="57"/>
      <c r="K49" s="58"/>
      <c r="L49" s="60">
        <f>C49*K49</f>
        <v>0</v>
      </c>
    </row>
    <row r="50" spans="1:12" s="19" customFormat="1" x14ac:dyDescent="0.2">
      <c r="A50" s="83"/>
      <c r="B50" s="79"/>
      <c r="C50" s="80"/>
      <c r="D50" s="79"/>
      <c r="E50" s="59" t="s">
        <v>125</v>
      </c>
      <c r="F50" s="59" t="s">
        <v>26</v>
      </c>
      <c r="G50" s="92"/>
      <c r="H50" s="92"/>
      <c r="I50" s="92"/>
      <c r="J50" s="92"/>
      <c r="K50" s="92"/>
      <c r="L50" s="93"/>
    </row>
    <row r="51" spans="1:12" s="38" customFormat="1" ht="18.75" x14ac:dyDescent="0.25">
      <c r="A51" s="83"/>
      <c r="B51" s="79"/>
      <c r="C51" s="80"/>
      <c r="D51" s="79"/>
      <c r="E51" s="48" t="s">
        <v>105</v>
      </c>
      <c r="F51" s="37"/>
      <c r="G51" s="92"/>
      <c r="H51" s="92"/>
      <c r="I51" s="92"/>
      <c r="J51" s="92"/>
      <c r="K51" s="92"/>
      <c r="L51" s="93"/>
    </row>
    <row r="52" spans="1:12" s="19" customFormat="1" ht="42.75" customHeight="1" x14ac:dyDescent="0.2">
      <c r="A52" s="83">
        <v>18</v>
      </c>
      <c r="B52" s="79" t="s">
        <v>68</v>
      </c>
      <c r="C52" s="80">
        <v>60</v>
      </c>
      <c r="D52" s="79" t="s">
        <v>40</v>
      </c>
      <c r="E52" s="56" t="s">
        <v>69</v>
      </c>
      <c r="F52" s="57"/>
      <c r="G52" s="57"/>
      <c r="H52" s="57"/>
      <c r="I52" s="57"/>
      <c r="J52" s="57"/>
      <c r="K52" s="58"/>
      <c r="L52" s="60">
        <f>C52*K52</f>
        <v>0</v>
      </c>
    </row>
    <row r="53" spans="1:12" s="19" customFormat="1" x14ac:dyDescent="0.2">
      <c r="A53" s="83"/>
      <c r="B53" s="79"/>
      <c r="C53" s="80"/>
      <c r="D53" s="79"/>
      <c r="E53" s="59" t="s">
        <v>125</v>
      </c>
      <c r="F53" s="59" t="s">
        <v>26</v>
      </c>
      <c r="G53" s="92"/>
      <c r="H53" s="92"/>
      <c r="I53" s="92"/>
      <c r="J53" s="92"/>
      <c r="K53" s="92"/>
      <c r="L53" s="93"/>
    </row>
    <row r="54" spans="1:12" s="38" customFormat="1" ht="18.75" x14ac:dyDescent="0.25">
      <c r="A54" s="83"/>
      <c r="B54" s="79"/>
      <c r="C54" s="80"/>
      <c r="D54" s="79"/>
      <c r="E54" s="48" t="s">
        <v>105</v>
      </c>
      <c r="F54" s="37"/>
      <c r="G54" s="92"/>
      <c r="H54" s="92"/>
      <c r="I54" s="92"/>
      <c r="J54" s="92"/>
      <c r="K54" s="92"/>
      <c r="L54" s="93"/>
    </row>
    <row r="55" spans="1:12" s="19" customFormat="1" ht="42.75" customHeight="1" x14ac:dyDescent="0.2">
      <c r="A55" s="83">
        <v>19</v>
      </c>
      <c r="B55" s="79" t="s">
        <v>70</v>
      </c>
      <c r="C55" s="80">
        <v>50</v>
      </c>
      <c r="D55" s="79" t="s">
        <v>40</v>
      </c>
      <c r="E55" s="56" t="s">
        <v>71</v>
      </c>
      <c r="F55" s="57"/>
      <c r="G55" s="57"/>
      <c r="H55" s="57"/>
      <c r="I55" s="57"/>
      <c r="J55" s="57"/>
      <c r="K55" s="58"/>
      <c r="L55" s="60">
        <f>C55*K55</f>
        <v>0</v>
      </c>
    </row>
    <row r="56" spans="1:12" s="19" customFormat="1" x14ac:dyDescent="0.2">
      <c r="A56" s="83"/>
      <c r="B56" s="79"/>
      <c r="C56" s="80"/>
      <c r="D56" s="79"/>
      <c r="E56" s="59" t="s">
        <v>125</v>
      </c>
      <c r="F56" s="59" t="s">
        <v>26</v>
      </c>
      <c r="G56" s="92"/>
      <c r="H56" s="92"/>
      <c r="I56" s="92"/>
      <c r="J56" s="92"/>
      <c r="K56" s="92"/>
      <c r="L56" s="93"/>
    </row>
    <row r="57" spans="1:12" s="38" customFormat="1" ht="18.75" x14ac:dyDescent="0.25">
      <c r="A57" s="83"/>
      <c r="B57" s="79"/>
      <c r="C57" s="80"/>
      <c r="D57" s="79"/>
      <c r="E57" s="48" t="s">
        <v>106</v>
      </c>
      <c r="F57" s="37"/>
      <c r="G57" s="92"/>
      <c r="H57" s="92"/>
      <c r="I57" s="92"/>
      <c r="J57" s="92"/>
      <c r="K57" s="92"/>
      <c r="L57" s="93"/>
    </row>
    <row r="58" spans="1:12" s="19" customFormat="1" ht="42.75" customHeight="1" x14ac:dyDescent="0.2">
      <c r="A58" s="83">
        <v>20</v>
      </c>
      <c r="B58" s="79" t="s">
        <v>72</v>
      </c>
      <c r="C58" s="80">
        <v>50</v>
      </c>
      <c r="D58" s="79" t="s">
        <v>40</v>
      </c>
      <c r="E58" s="56" t="s">
        <v>73</v>
      </c>
      <c r="F58" s="57"/>
      <c r="G58" s="57"/>
      <c r="H58" s="57"/>
      <c r="I58" s="57"/>
      <c r="J58" s="57"/>
      <c r="K58" s="58"/>
      <c r="L58" s="60">
        <f>C58*K58</f>
        <v>0</v>
      </c>
    </row>
    <row r="59" spans="1:12" s="19" customFormat="1" x14ac:dyDescent="0.2">
      <c r="A59" s="83"/>
      <c r="B59" s="79"/>
      <c r="C59" s="80"/>
      <c r="D59" s="79"/>
      <c r="E59" s="59" t="s">
        <v>125</v>
      </c>
      <c r="F59" s="59" t="s">
        <v>26</v>
      </c>
      <c r="G59" s="92"/>
      <c r="H59" s="92"/>
      <c r="I59" s="92"/>
      <c r="J59" s="92"/>
      <c r="K59" s="92"/>
      <c r="L59" s="93"/>
    </row>
    <row r="60" spans="1:12" s="38" customFormat="1" ht="18.75" x14ac:dyDescent="0.25">
      <c r="A60" s="83"/>
      <c r="B60" s="79"/>
      <c r="C60" s="80"/>
      <c r="D60" s="79"/>
      <c r="E60" s="48" t="s">
        <v>106</v>
      </c>
      <c r="F60" s="37"/>
      <c r="G60" s="92"/>
      <c r="H60" s="92"/>
      <c r="I60" s="92"/>
      <c r="J60" s="92"/>
      <c r="K60" s="92"/>
      <c r="L60" s="93"/>
    </row>
    <row r="61" spans="1:12" s="19" customFormat="1" ht="42.75" customHeight="1" x14ac:dyDescent="0.2">
      <c r="A61" s="83">
        <v>21</v>
      </c>
      <c r="B61" s="79" t="s">
        <v>74</v>
      </c>
      <c r="C61" s="80">
        <v>48</v>
      </c>
      <c r="D61" s="79" t="s">
        <v>40</v>
      </c>
      <c r="E61" s="56" t="s">
        <v>120</v>
      </c>
      <c r="F61" s="57"/>
      <c r="G61" s="57"/>
      <c r="H61" s="57"/>
      <c r="I61" s="57"/>
      <c r="J61" s="57"/>
      <c r="K61" s="58"/>
      <c r="L61" s="60">
        <f>C61*K61</f>
        <v>0</v>
      </c>
    </row>
    <row r="62" spans="1:12" s="19" customFormat="1" x14ac:dyDescent="0.2">
      <c r="A62" s="83"/>
      <c r="B62" s="79"/>
      <c r="C62" s="80"/>
      <c r="D62" s="79"/>
      <c r="E62" s="59" t="s">
        <v>125</v>
      </c>
      <c r="F62" s="59" t="s">
        <v>26</v>
      </c>
      <c r="G62" s="92"/>
      <c r="H62" s="92"/>
      <c r="I62" s="92"/>
      <c r="J62" s="92"/>
      <c r="K62" s="92"/>
      <c r="L62" s="93"/>
    </row>
    <row r="63" spans="1:12" s="38" customFormat="1" ht="18.75" x14ac:dyDescent="0.25">
      <c r="A63" s="83"/>
      <c r="B63" s="79"/>
      <c r="C63" s="80"/>
      <c r="D63" s="79"/>
      <c r="E63" s="48" t="s">
        <v>107</v>
      </c>
      <c r="F63" s="37"/>
      <c r="G63" s="92"/>
      <c r="H63" s="92"/>
      <c r="I63" s="92"/>
      <c r="J63" s="92"/>
      <c r="K63" s="92"/>
      <c r="L63" s="93"/>
    </row>
    <row r="64" spans="1:12" s="38" customFormat="1" ht="18.75" x14ac:dyDescent="0.25">
      <c r="A64" s="83"/>
      <c r="B64" s="79"/>
      <c r="C64" s="80"/>
      <c r="D64" s="79"/>
      <c r="E64" s="48" t="s">
        <v>115</v>
      </c>
      <c r="F64" s="37"/>
      <c r="G64" s="92"/>
      <c r="H64" s="92"/>
      <c r="I64" s="92"/>
      <c r="J64" s="92"/>
      <c r="K64" s="92"/>
      <c r="L64" s="93"/>
    </row>
    <row r="65" spans="1:12" s="19" customFormat="1" ht="44.25" customHeight="1" x14ac:dyDescent="0.2">
      <c r="A65" s="61">
        <v>22</v>
      </c>
      <c r="B65" s="62" t="s">
        <v>75</v>
      </c>
      <c r="C65" s="63">
        <v>12</v>
      </c>
      <c r="D65" s="62" t="s">
        <v>40</v>
      </c>
      <c r="E65" s="56" t="s">
        <v>119</v>
      </c>
      <c r="F65" s="57"/>
      <c r="G65" s="57"/>
      <c r="H65" s="57"/>
      <c r="I65" s="57"/>
      <c r="J65" s="57"/>
      <c r="K65" s="58"/>
      <c r="L65" s="60">
        <f>C65*K65</f>
        <v>0</v>
      </c>
    </row>
    <row r="66" spans="1:12" s="19" customFormat="1" ht="44.25" customHeight="1" x14ac:dyDescent="0.2">
      <c r="A66" s="61">
        <v>23</v>
      </c>
      <c r="B66" s="62" t="s">
        <v>76</v>
      </c>
      <c r="C66" s="63">
        <v>24</v>
      </c>
      <c r="D66" s="62" t="s">
        <v>40</v>
      </c>
      <c r="E66" s="56" t="s">
        <v>121</v>
      </c>
      <c r="F66" s="57"/>
      <c r="G66" s="57"/>
      <c r="H66" s="57"/>
      <c r="I66" s="57"/>
      <c r="J66" s="57"/>
      <c r="K66" s="58"/>
      <c r="L66" s="60">
        <f>C66*K66</f>
        <v>0</v>
      </c>
    </row>
    <row r="67" spans="1:12" s="19" customFormat="1" ht="44.25" customHeight="1" x14ac:dyDescent="0.2">
      <c r="A67" s="61">
        <v>24</v>
      </c>
      <c r="B67" s="62" t="s">
        <v>77</v>
      </c>
      <c r="C67" s="63">
        <v>24</v>
      </c>
      <c r="D67" s="62" t="s">
        <v>40</v>
      </c>
      <c r="E67" s="56" t="s">
        <v>122</v>
      </c>
      <c r="F67" s="57"/>
      <c r="G67" s="57"/>
      <c r="H67" s="57"/>
      <c r="I67" s="57"/>
      <c r="J67" s="57"/>
      <c r="K67" s="58"/>
      <c r="L67" s="60">
        <f>C67*K67</f>
        <v>0</v>
      </c>
    </row>
    <row r="68" spans="1:12" s="19" customFormat="1" ht="44.25" customHeight="1" x14ac:dyDescent="0.2">
      <c r="A68" s="61">
        <v>25</v>
      </c>
      <c r="B68" s="62" t="s">
        <v>78</v>
      </c>
      <c r="C68" s="63">
        <v>20</v>
      </c>
      <c r="D68" s="62" t="s">
        <v>40</v>
      </c>
      <c r="E68" s="56" t="s">
        <v>79</v>
      </c>
      <c r="F68" s="57"/>
      <c r="G68" s="57"/>
      <c r="H68" s="57"/>
      <c r="I68" s="57"/>
      <c r="J68" s="57"/>
      <c r="K68" s="58"/>
      <c r="L68" s="60">
        <f>C68*K68</f>
        <v>0</v>
      </c>
    </row>
    <row r="69" spans="1:12" s="19" customFormat="1" ht="44.25" customHeight="1" x14ac:dyDescent="0.2">
      <c r="A69" s="61">
        <v>26</v>
      </c>
      <c r="B69" s="62" t="s">
        <v>80</v>
      </c>
      <c r="C69" s="63">
        <v>3</v>
      </c>
      <c r="D69" s="62" t="s">
        <v>40</v>
      </c>
      <c r="E69" s="56" t="s">
        <v>81</v>
      </c>
      <c r="F69" s="57"/>
      <c r="G69" s="57"/>
      <c r="H69" s="57"/>
      <c r="I69" s="57"/>
      <c r="J69" s="57"/>
      <c r="K69" s="58"/>
      <c r="L69" s="60">
        <f>C69*K69</f>
        <v>0</v>
      </c>
    </row>
    <row r="70" spans="1:12" s="19" customFormat="1" ht="48" customHeight="1" x14ac:dyDescent="0.2">
      <c r="A70" s="83">
        <v>27</v>
      </c>
      <c r="B70" s="79" t="s">
        <v>82</v>
      </c>
      <c r="C70" s="80">
        <v>250</v>
      </c>
      <c r="D70" s="79" t="s">
        <v>40</v>
      </c>
      <c r="E70" s="56" t="s">
        <v>83</v>
      </c>
      <c r="F70" s="57"/>
      <c r="G70" s="57"/>
      <c r="H70" s="57"/>
      <c r="I70" s="57"/>
      <c r="J70" s="57"/>
      <c r="K70" s="58"/>
      <c r="L70" s="60">
        <f>C70*K70</f>
        <v>0</v>
      </c>
    </row>
    <row r="71" spans="1:12" s="19" customFormat="1" x14ac:dyDescent="0.2">
      <c r="A71" s="83"/>
      <c r="B71" s="79"/>
      <c r="C71" s="80"/>
      <c r="D71" s="79"/>
      <c r="E71" s="59" t="s">
        <v>125</v>
      </c>
      <c r="F71" s="59" t="s">
        <v>26</v>
      </c>
      <c r="G71" s="92"/>
      <c r="H71" s="92"/>
      <c r="I71" s="92"/>
      <c r="J71" s="92"/>
      <c r="K71" s="92"/>
      <c r="L71" s="93"/>
    </row>
    <row r="72" spans="1:12" s="38" customFormat="1" ht="33.75" x14ac:dyDescent="0.25">
      <c r="A72" s="83"/>
      <c r="B72" s="79"/>
      <c r="C72" s="80"/>
      <c r="D72" s="79"/>
      <c r="E72" s="48" t="s">
        <v>108</v>
      </c>
      <c r="F72" s="37"/>
      <c r="G72" s="92"/>
      <c r="H72" s="92"/>
      <c r="I72" s="92"/>
      <c r="J72" s="92"/>
      <c r="K72" s="92"/>
      <c r="L72" s="93"/>
    </row>
    <row r="73" spans="1:12" s="38" customFormat="1" ht="22.5" x14ac:dyDescent="0.25">
      <c r="A73" s="83"/>
      <c r="B73" s="79"/>
      <c r="C73" s="80"/>
      <c r="D73" s="79"/>
      <c r="E73" s="48" t="s">
        <v>109</v>
      </c>
      <c r="F73" s="37"/>
      <c r="G73" s="92"/>
      <c r="H73" s="92"/>
      <c r="I73" s="92"/>
      <c r="J73" s="92"/>
      <c r="K73" s="92"/>
      <c r="L73" s="93"/>
    </row>
    <row r="74" spans="1:12" s="19" customFormat="1" ht="44.25" customHeight="1" x14ac:dyDescent="0.2">
      <c r="A74" s="61">
        <v>28</v>
      </c>
      <c r="B74" s="62" t="s">
        <v>84</v>
      </c>
      <c r="C74" s="63">
        <v>18</v>
      </c>
      <c r="D74" s="62" t="s">
        <v>40</v>
      </c>
      <c r="E74" s="56" t="s">
        <v>85</v>
      </c>
      <c r="F74" s="57"/>
      <c r="G74" s="57"/>
      <c r="H74" s="57"/>
      <c r="I74" s="57"/>
      <c r="J74" s="57"/>
      <c r="K74" s="58"/>
      <c r="L74" s="60">
        <f>C74*K74</f>
        <v>0</v>
      </c>
    </row>
    <row r="75" spans="1:12" s="19" customFormat="1" ht="44.25" customHeight="1" x14ac:dyDescent="0.2">
      <c r="A75" s="61">
        <v>29</v>
      </c>
      <c r="B75" s="62" t="s">
        <v>86</v>
      </c>
      <c r="C75" s="63">
        <v>20</v>
      </c>
      <c r="D75" s="62" t="s">
        <v>40</v>
      </c>
      <c r="E75" s="56" t="s">
        <v>117</v>
      </c>
      <c r="F75" s="57"/>
      <c r="G75" s="57"/>
      <c r="H75" s="57"/>
      <c r="I75" s="57"/>
      <c r="J75" s="57"/>
      <c r="K75" s="58"/>
      <c r="L75" s="60">
        <f>C75*K75</f>
        <v>0</v>
      </c>
    </row>
    <row r="76" spans="1:12" s="19" customFormat="1" ht="44.25" customHeight="1" x14ac:dyDescent="0.2">
      <c r="A76" s="83">
        <v>30</v>
      </c>
      <c r="B76" s="79" t="s">
        <v>87</v>
      </c>
      <c r="C76" s="80">
        <v>30</v>
      </c>
      <c r="D76" s="79" t="s">
        <v>89</v>
      </c>
      <c r="E76" s="56" t="s">
        <v>88</v>
      </c>
      <c r="F76" s="57"/>
      <c r="G76" s="57"/>
      <c r="H76" s="57"/>
      <c r="I76" s="57"/>
      <c r="J76" s="57"/>
      <c r="K76" s="58"/>
      <c r="L76" s="60">
        <f>C76*K76</f>
        <v>0</v>
      </c>
    </row>
    <row r="77" spans="1:12" s="19" customFormat="1" x14ac:dyDescent="0.2">
      <c r="A77" s="83"/>
      <c r="B77" s="79"/>
      <c r="C77" s="80"/>
      <c r="D77" s="79"/>
      <c r="E77" s="59" t="s">
        <v>125</v>
      </c>
      <c r="F77" s="59" t="s">
        <v>26</v>
      </c>
      <c r="G77" s="92"/>
      <c r="H77" s="92"/>
      <c r="I77" s="92"/>
      <c r="J77" s="92"/>
      <c r="K77" s="92"/>
      <c r="L77" s="93"/>
    </row>
    <row r="78" spans="1:12" s="38" customFormat="1" ht="18.75" x14ac:dyDescent="0.25">
      <c r="A78" s="83"/>
      <c r="B78" s="79"/>
      <c r="C78" s="80"/>
      <c r="D78" s="79"/>
      <c r="E78" s="48" t="s">
        <v>110</v>
      </c>
      <c r="F78" s="37"/>
      <c r="G78" s="92"/>
      <c r="H78" s="92"/>
      <c r="I78" s="92"/>
      <c r="J78" s="92"/>
      <c r="K78" s="92"/>
      <c r="L78" s="93"/>
    </row>
    <row r="79" spans="1:12" s="19" customFormat="1" ht="44.25" customHeight="1" x14ac:dyDescent="0.2">
      <c r="A79" s="83">
        <v>31</v>
      </c>
      <c r="B79" s="79" t="s">
        <v>90</v>
      </c>
      <c r="C79" s="80">
        <v>130</v>
      </c>
      <c r="D79" s="79" t="s">
        <v>40</v>
      </c>
      <c r="E79" s="56" t="s">
        <v>91</v>
      </c>
      <c r="F79" s="57"/>
      <c r="G79" s="57"/>
      <c r="H79" s="57"/>
      <c r="I79" s="57"/>
      <c r="J79" s="57"/>
      <c r="K79" s="58"/>
      <c r="L79" s="60">
        <f>C79*K79</f>
        <v>0</v>
      </c>
    </row>
    <row r="80" spans="1:12" s="19" customFormat="1" x14ac:dyDescent="0.2">
      <c r="A80" s="83"/>
      <c r="B80" s="79"/>
      <c r="C80" s="80"/>
      <c r="D80" s="79"/>
      <c r="E80" s="59" t="s">
        <v>125</v>
      </c>
      <c r="F80" s="59" t="s">
        <v>26</v>
      </c>
      <c r="G80" s="92"/>
      <c r="H80" s="92"/>
      <c r="I80" s="92"/>
      <c r="J80" s="92"/>
      <c r="K80" s="92"/>
      <c r="L80" s="93"/>
    </row>
    <row r="81" spans="1:12" s="38" customFormat="1" ht="18.75" x14ac:dyDescent="0.25">
      <c r="A81" s="83"/>
      <c r="B81" s="79"/>
      <c r="C81" s="80"/>
      <c r="D81" s="79"/>
      <c r="E81" s="48" t="s">
        <v>110</v>
      </c>
      <c r="F81" s="37"/>
      <c r="G81" s="92"/>
      <c r="H81" s="92"/>
      <c r="I81" s="92"/>
      <c r="J81" s="92"/>
      <c r="K81" s="92"/>
      <c r="L81" s="93"/>
    </row>
    <row r="82" spans="1:12" s="19" customFormat="1" ht="43.5" customHeight="1" x14ac:dyDescent="0.2">
      <c r="A82" s="61">
        <v>32</v>
      </c>
      <c r="B82" s="62" t="s">
        <v>92</v>
      </c>
      <c r="C82" s="63">
        <v>3</v>
      </c>
      <c r="D82" s="62" t="s">
        <v>94</v>
      </c>
      <c r="E82" s="56" t="s">
        <v>93</v>
      </c>
      <c r="F82" s="57"/>
      <c r="G82" s="57"/>
      <c r="H82" s="57"/>
      <c r="I82" s="57"/>
      <c r="J82" s="57"/>
      <c r="K82" s="58"/>
      <c r="L82" s="60">
        <f>C82*K82</f>
        <v>0</v>
      </c>
    </row>
    <row r="83" spans="1:12" s="19" customFormat="1" ht="43.5" customHeight="1" x14ac:dyDescent="0.2">
      <c r="A83" s="83">
        <v>33</v>
      </c>
      <c r="B83" s="79" t="s">
        <v>95</v>
      </c>
      <c r="C83" s="80">
        <v>400</v>
      </c>
      <c r="D83" s="79" t="s">
        <v>40</v>
      </c>
      <c r="E83" s="56" t="s">
        <v>96</v>
      </c>
      <c r="F83" s="57"/>
      <c r="G83" s="57"/>
      <c r="H83" s="57"/>
      <c r="I83" s="57"/>
      <c r="J83" s="57"/>
      <c r="K83" s="58"/>
      <c r="L83" s="60">
        <f>C83*K83</f>
        <v>0</v>
      </c>
    </row>
    <row r="84" spans="1:12" s="19" customFormat="1" x14ac:dyDescent="0.2">
      <c r="A84" s="83"/>
      <c r="B84" s="79"/>
      <c r="C84" s="80"/>
      <c r="D84" s="79"/>
      <c r="E84" s="59" t="s">
        <v>125</v>
      </c>
      <c r="F84" s="59" t="s">
        <v>26</v>
      </c>
      <c r="G84" s="92"/>
      <c r="H84" s="92"/>
      <c r="I84" s="92"/>
      <c r="J84" s="92"/>
      <c r="K84" s="92"/>
      <c r="L84" s="93"/>
    </row>
    <row r="85" spans="1:12" s="38" customFormat="1" ht="23.25" thickBot="1" x14ac:dyDescent="0.3">
      <c r="A85" s="83"/>
      <c r="B85" s="79"/>
      <c r="C85" s="80"/>
      <c r="D85" s="79"/>
      <c r="E85" s="48" t="s">
        <v>111</v>
      </c>
      <c r="F85" s="37"/>
      <c r="G85" s="92"/>
      <c r="H85" s="92"/>
      <c r="I85" s="92"/>
      <c r="J85" s="92"/>
      <c r="K85" s="92"/>
      <c r="L85" s="93"/>
    </row>
    <row r="86" spans="1:12" ht="9.75" hidden="1" customHeight="1" x14ac:dyDescent="0.2"/>
    <row r="87" spans="1:12" s="20" customFormat="1" ht="30" customHeight="1" x14ac:dyDescent="0.2">
      <c r="A87" s="103" t="s">
        <v>112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5"/>
    </row>
    <row r="88" spans="1:12" ht="30" customHeight="1" x14ac:dyDescent="0.2">
      <c r="A88" s="17"/>
      <c r="B88" s="22"/>
      <c r="C88" s="22"/>
      <c r="D88" s="44"/>
      <c r="E88" s="22"/>
      <c r="F88" s="22"/>
      <c r="G88" s="22"/>
      <c r="H88" s="22"/>
      <c r="I88" s="22"/>
      <c r="J88" s="22"/>
      <c r="K88" s="22"/>
      <c r="L88" s="21"/>
    </row>
    <row r="89" spans="1:12" ht="26.25" customHeight="1" x14ac:dyDescent="0.2">
      <c r="A89" s="17"/>
      <c r="B89" s="99" t="s">
        <v>28</v>
      </c>
      <c r="C89" s="99"/>
      <c r="D89" s="99"/>
      <c r="E89" s="22"/>
      <c r="F89" s="22"/>
      <c r="G89" s="23"/>
      <c r="H89" s="22"/>
      <c r="I89" s="22"/>
      <c r="J89" s="22"/>
      <c r="K89" s="22"/>
      <c r="L89" s="21"/>
    </row>
    <row r="90" spans="1:12" ht="15.75" x14ac:dyDescent="0.2">
      <c r="A90" s="100" t="s">
        <v>20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2"/>
    </row>
    <row r="91" spans="1:12" ht="4.5" customHeight="1" x14ac:dyDescent="0.2">
      <c r="A91" s="17"/>
      <c r="B91" s="22"/>
      <c r="C91" s="22"/>
      <c r="D91" s="44"/>
      <c r="E91" s="22"/>
      <c r="F91" s="22"/>
      <c r="G91" s="22"/>
      <c r="H91" s="22"/>
      <c r="I91" s="22"/>
      <c r="J91" s="22"/>
      <c r="K91" s="22"/>
      <c r="L91" s="21"/>
    </row>
    <row r="92" spans="1:12" ht="28.5" customHeight="1" x14ac:dyDescent="0.2">
      <c r="A92" s="97" t="s">
        <v>21</v>
      </c>
      <c r="B92" s="98"/>
      <c r="C92" s="98"/>
      <c r="D92" s="49"/>
      <c r="E92" s="50"/>
      <c r="F92" s="22"/>
      <c r="G92" s="31" t="s">
        <v>0</v>
      </c>
      <c r="H92" s="35"/>
      <c r="I92" s="31" t="s">
        <v>4</v>
      </c>
      <c r="J92" s="33" t="s">
        <v>33</v>
      </c>
      <c r="K92" s="32" t="s">
        <v>34</v>
      </c>
      <c r="L92" s="21"/>
    </row>
    <row r="93" spans="1:12" ht="34.5" customHeight="1" x14ac:dyDescent="0.2">
      <c r="A93" s="17"/>
      <c r="B93" s="22"/>
      <c r="C93" s="22"/>
      <c r="D93" s="44"/>
      <c r="E93" s="22"/>
      <c r="F93" s="22"/>
      <c r="G93" s="22"/>
      <c r="H93" s="22"/>
      <c r="I93" s="22"/>
      <c r="J93" s="22"/>
      <c r="K93" s="22"/>
      <c r="L93" s="21"/>
    </row>
    <row r="94" spans="1:12" x14ac:dyDescent="0.2">
      <c r="A94" s="17"/>
      <c r="B94" s="22"/>
      <c r="C94" s="24" t="s">
        <v>22</v>
      </c>
      <c r="D94" s="44"/>
      <c r="E94" s="36" t="s">
        <v>23</v>
      </c>
      <c r="F94" s="26"/>
      <c r="G94" s="27"/>
      <c r="H94" s="28"/>
      <c r="I94" s="25" t="s">
        <v>24</v>
      </c>
      <c r="J94" s="26"/>
      <c r="K94" s="26"/>
      <c r="L94" s="21"/>
    </row>
    <row r="95" spans="1:12" ht="13.5" thickBot="1" x14ac:dyDescent="0.25">
      <c r="A95" s="29"/>
      <c r="B95" s="16"/>
      <c r="C95" s="16"/>
      <c r="D95" s="47"/>
      <c r="E95" s="16"/>
      <c r="F95" s="16"/>
      <c r="G95" s="16"/>
      <c r="H95" s="16"/>
      <c r="I95" s="16"/>
      <c r="J95" s="16"/>
      <c r="K95" s="16"/>
      <c r="L95" s="18"/>
    </row>
  </sheetData>
  <sheetProtection selectLockedCells="1"/>
  <autoFilter ref="A18:L85"/>
  <mergeCells count="88">
    <mergeCell ref="A58:A60"/>
    <mergeCell ref="B58:B60"/>
    <mergeCell ref="C58:C60"/>
    <mergeCell ref="D58:D60"/>
    <mergeCell ref="G59:L60"/>
    <mergeCell ref="A61:A64"/>
    <mergeCell ref="B61:B64"/>
    <mergeCell ref="C61:C64"/>
    <mergeCell ref="D61:D64"/>
    <mergeCell ref="G62:L64"/>
    <mergeCell ref="A52:A54"/>
    <mergeCell ref="B52:B54"/>
    <mergeCell ref="C52:C54"/>
    <mergeCell ref="D52:D54"/>
    <mergeCell ref="G53:L54"/>
    <mergeCell ref="A55:A57"/>
    <mergeCell ref="B55:B57"/>
    <mergeCell ref="C55:C57"/>
    <mergeCell ref="D55:D57"/>
    <mergeCell ref="G56:L57"/>
    <mergeCell ref="A49:A51"/>
    <mergeCell ref="B49:B51"/>
    <mergeCell ref="C49:C51"/>
    <mergeCell ref="D49:D51"/>
    <mergeCell ref="G50:L51"/>
    <mergeCell ref="A45:A47"/>
    <mergeCell ref="B45:B47"/>
    <mergeCell ref="C45:C47"/>
    <mergeCell ref="D45:D47"/>
    <mergeCell ref="G46:L47"/>
    <mergeCell ref="A83:A85"/>
    <mergeCell ref="B83:B85"/>
    <mergeCell ref="C83:C85"/>
    <mergeCell ref="D83:D85"/>
    <mergeCell ref="G84:L85"/>
    <mergeCell ref="A76:A78"/>
    <mergeCell ref="B76:B78"/>
    <mergeCell ref="D76:D78"/>
    <mergeCell ref="G77:L78"/>
    <mergeCell ref="C76:C78"/>
    <mergeCell ref="A79:A81"/>
    <mergeCell ref="B79:B81"/>
    <mergeCell ref="C79:C81"/>
    <mergeCell ref="D79:D81"/>
    <mergeCell ref="G80:L81"/>
    <mergeCell ref="A70:A73"/>
    <mergeCell ref="B70:B73"/>
    <mergeCell ref="C70:C73"/>
    <mergeCell ref="D70:D73"/>
    <mergeCell ref="G71:L73"/>
    <mergeCell ref="A36:A38"/>
    <mergeCell ref="C33:C35"/>
    <mergeCell ref="D33:D35"/>
    <mergeCell ref="B36:B38"/>
    <mergeCell ref="C36:C38"/>
    <mergeCell ref="A33:A35"/>
    <mergeCell ref="B33:B35"/>
    <mergeCell ref="A92:C92"/>
    <mergeCell ref="A21:A28"/>
    <mergeCell ref="B21:B28"/>
    <mergeCell ref="C21:C28"/>
    <mergeCell ref="D21:D28"/>
    <mergeCell ref="B89:D89"/>
    <mergeCell ref="D36:D38"/>
    <mergeCell ref="G37:L38"/>
    <mergeCell ref="A90:L90"/>
    <mergeCell ref="A87:L87"/>
    <mergeCell ref="G34:L35"/>
    <mergeCell ref="A30:A32"/>
    <mergeCell ref="B30:B32"/>
    <mergeCell ref="C30:C32"/>
    <mergeCell ref="D30:D32"/>
    <mergeCell ref="G31:L32"/>
    <mergeCell ref="G22:L28"/>
    <mergeCell ref="E9:F9"/>
    <mergeCell ref="A14:L14"/>
    <mergeCell ref="A15:L15"/>
    <mergeCell ref="A16:L16"/>
    <mergeCell ref="A17:L17"/>
    <mergeCell ref="K1:L2"/>
    <mergeCell ref="C9:D9"/>
    <mergeCell ref="J1:J2"/>
    <mergeCell ref="A5:L5"/>
    <mergeCell ref="F6:G6"/>
    <mergeCell ref="H9:L9"/>
    <mergeCell ref="B13:L13"/>
    <mergeCell ref="A12:L12"/>
    <mergeCell ref="H10:L10"/>
  </mergeCells>
  <dataValidations count="2">
    <dataValidation type="list" allowBlank="1" showInputMessage="1" showErrorMessage="1" sqref="H7 J92">
      <formula1>"Enero, Febrero, Marzo, Abril, Mayo, Junio, Julio, Agosto, Septiembre, Octubre, Noviembre, Diciembre"</formula1>
    </dataValidation>
    <dataValidation type="list" allowBlank="1" showInputMessage="1" showErrorMessage="1" sqref="E7 H2 G92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2024-02-23T15:37:46Z</cp:lastPrinted>
  <dcterms:created xsi:type="dcterms:W3CDTF">2008-05-09T21:50:02Z</dcterms:created>
  <dcterms:modified xsi:type="dcterms:W3CDTF">2024-02-23T19:35:52Z</dcterms:modified>
</cp:coreProperties>
</file>