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05-24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cotiz1!$A$18:$L$60</definedName>
    <definedName name="_xlnm.Print_Titles" localSheetId="0">cotiz1!$18:$18</definedName>
  </definedNames>
  <calcPr calcId="152511"/>
</workbook>
</file>

<file path=xl/calcChain.xml><?xml version="1.0" encoding="utf-8"?>
<calcChain xmlns="http://schemas.openxmlformats.org/spreadsheetml/2006/main">
  <c r="L45" i="9" l="1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 l="1"/>
  <c r="L60" i="9"/>
  <c r="L59" i="9"/>
  <c r="L58" i="9"/>
  <c r="L57" i="9"/>
  <c r="L56" i="9"/>
  <c r="L55" i="9"/>
  <c r="L54" i="9"/>
  <c r="L53" i="9"/>
  <c r="L52" i="9"/>
  <c r="L50" i="9"/>
  <c r="L49" i="9"/>
  <c r="L48" i="9"/>
  <c r="L47" i="9"/>
  <c r="L46" i="9"/>
  <c r="L27" i="9"/>
  <c r="L26" i="9"/>
  <c r="L25" i="9"/>
  <c r="L24" i="9"/>
  <c r="L23" i="9"/>
  <c r="L22" i="9"/>
  <c r="L21" i="9"/>
  <c r="L20" i="9"/>
  <c r="L19" i="9"/>
  <c r="L51" i="9"/>
  <c r="H6" i="9"/>
</calcChain>
</file>

<file path=xl/sharedStrings.xml><?xml version="1.0" encoding="utf-8"?>
<sst xmlns="http://schemas.openxmlformats.org/spreadsheetml/2006/main" count="165" uniqueCount="129">
  <si>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</si>
  <si>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</si>
  <si>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</si>
  <si>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</si>
  <si>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</si>
  <si>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</si>
  <si>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</si>
  <si>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</si>
  <si>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</si>
  <si>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</si>
  <si>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</si>
  <si>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</si>
  <si>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</si>
  <si>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</si>
  <si>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</si>
  <si>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</si>
  <si>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</si>
  <si>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</si>
  <si>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</si>
  <si>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</si>
  <si>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</si>
  <si>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</si>
  <si>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</si>
  <si>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</si>
  <si>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</si>
  <si>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</si>
  <si>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</si>
  <si>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FORMULARIO PARA PRESENTACION DE PROPUESTAS</t>
  </si>
  <si>
    <t>FRASCO</t>
  </si>
  <si>
    <t>AMPOLLA</t>
  </si>
  <si>
    <t>COMPRIMIDO</t>
  </si>
  <si>
    <t>FRASCO AMPOLLA</t>
  </si>
  <si>
    <t>Lic. Walter Díaz Alí
RESPONSABLE PROCESO - CSBP</t>
  </si>
  <si>
    <t>G-01-02</t>
  </si>
  <si>
    <t>J-02-11</t>
  </si>
  <si>
    <t>FLUCONAZOL 150 MG COMPRIMIDO</t>
  </si>
  <si>
    <t>N-03-16</t>
  </si>
  <si>
    <t>N-07-01</t>
  </si>
  <si>
    <t>R-06-10</t>
  </si>
  <si>
    <t>CETIRIZINA 5 MG/5 ML JARABE</t>
  </si>
  <si>
    <t>TUBO</t>
  </si>
  <si>
    <t>OVULO</t>
  </si>
  <si>
    <t>SUPOSITORIO</t>
  </si>
  <si>
    <r>
      <t xml:space="preserve">de     </t>
    </r>
    <r>
      <rPr>
        <b/>
        <sz val="11"/>
        <rFont val="Arial"/>
        <family val="2"/>
      </rPr>
      <t>2024</t>
    </r>
  </si>
  <si>
    <t>ESPECIFICACIONES TECNICAS GENERALES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</si>
  <si>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nombre comercial, procedencia, vencimiento y tiempo de entrega).</t>
  </si>
  <si>
    <t>A-04-02</t>
  </si>
  <si>
    <t>ONDANSETRON 8 MG COMPRIMIDOS</t>
  </si>
  <si>
    <t>A-06-06</t>
  </si>
  <si>
    <t>GLICEROL (GLICERINA) 1 G SUPO</t>
  </si>
  <si>
    <t>A-10-02</t>
  </si>
  <si>
    <t>A-12-01</t>
  </si>
  <si>
    <t>CALCIO ELEMENTAL 500MG COMP</t>
  </si>
  <si>
    <t>A-12-05</t>
  </si>
  <si>
    <t>ZINC 20 MG SOLUCION ORAL</t>
  </si>
  <si>
    <t>B-01-10</t>
  </si>
  <si>
    <t>RIVAROXABAN 10 MG COMPRIMIDO</t>
  </si>
  <si>
    <t>B-03-04</t>
  </si>
  <si>
    <t>HIERRO 100 MG IM-IV</t>
  </si>
  <si>
    <t>B-05-04</t>
  </si>
  <si>
    <t>BICARBONATO DE SODIO 8% INY.</t>
  </si>
  <si>
    <t>B-05-29</t>
  </si>
  <si>
    <t>SOLUCION DE RINGER LACTATO 500 ML INYECTABLE</t>
  </si>
  <si>
    <t>INFUSOR</t>
  </si>
  <si>
    <t>D-02-04</t>
  </si>
  <si>
    <t>VASELINA LIQUIDA 1L</t>
  </si>
  <si>
    <t>D-08-10</t>
  </si>
  <si>
    <t>PEROXIDO DE HIDROGENO 2-3%</t>
  </si>
  <si>
    <t>CLOTRIMAZOL 100 MG OVULOS</t>
  </si>
  <si>
    <t>G-02-05</t>
  </si>
  <si>
    <t>G-02-11</t>
  </si>
  <si>
    <t>CARBETOCINA 100 UG/ML</t>
  </si>
  <si>
    <t>J-01-21</t>
  </si>
  <si>
    <t>CEFAZOLINA 1 G INYECTABLE</t>
  </si>
  <si>
    <t>J-01-50</t>
  </si>
  <si>
    <t>IMIPENEM+CILASTATINA 500/500MG</t>
  </si>
  <si>
    <t>J-02-02</t>
  </si>
  <si>
    <t>FLUCONAZOL 200 MG INYECTABLE</t>
  </si>
  <si>
    <t>M-01-12</t>
  </si>
  <si>
    <t>KETOROLACO 30 MG/ML INYECTABLE</t>
  </si>
  <si>
    <t>M-01-14</t>
  </si>
  <si>
    <t>MELOXICAM 15 MG</t>
  </si>
  <si>
    <t>N-02-07</t>
  </si>
  <si>
    <t>MORFINA SULFATO 10MG/ML INYECTABLE</t>
  </si>
  <si>
    <t>N-02-09</t>
  </si>
  <si>
    <t>N-02-17</t>
  </si>
  <si>
    <t>PREGABALINA 75 MG COMPRIMIDOS</t>
  </si>
  <si>
    <t>N-03-06</t>
  </si>
  <si>
    <t>CLONAZEPAN 2 MG COMP</t>
  </si>
  <si>
    <t>N-03-13</t>
  </si>
  <si>
    <t>CLONAZEPAM 2.5 MG/ML SOL. ORAL</t>
  </si>
  <si>
    <t>LAMOTRIGINA 100 MG COMPRIMIDOS</t>
  </si>
  <si>
    <t>N-06-13</t>
  </si>
  <si>
    <t>DULOXETINA 30 MG COMPRIMIDOS</t>
  </si>
  <si>
    <t>DIMENHIDRINATO 50 MG COMP</t>
  </si>
  <si>
    <t>P-01-03</t>
  </si>
  <si>
    <t>P-01-13</t>
  </si>
  <si>
    <t>NITAZOXANIDA 100 MG/5ML</t>
  </si>
  <si>
    <t>P-02-02</t>
  </si>
  <si>
    <t>ALBENDAZOL 200 MG/5ML</t>
  </si>
  <si>
    <t>P-02-03</t>
  </si>
  <si>
    <t>MEBENDAZOL 100 MG COMPRIMIDO</t>
  </si>
  <si>
    <t>R-06-07</t>
  </si>
  <si>
    <t>MONTELUKAST 5 MG COMPRIMIDO</t>
  </si>
  <si>
    <t>S-01-05</t>
  </si>
  <si>
    <t>CLORANFENICOL 0.5% COLIRIO</t>
  </si>
  <si>
    <t>S-01-15</t>
  </si>
  <si>
    <t>S-01-16</t>
  </si>
  <si>
    <t>V-03-01</t>
  </si>
  <si>
    <t>ACETIL CISTEINA 10% INYECTABLE</t>
  </si>
  <si>
    <t>V-08-02</t>
  </si>
  <si>
    <t>CONTRASTE IODADO 50 ML</t>
  </si>
  <si>
    <t>V-08-07</t>
  </si>
  <si>
    <t>MEGLUMINA DIATRIZOATO/ 50ML</t>
  </si>
  <si>
    <t>INSULINA HUMANA NPH 100 UI</t>
  </si>
  <si>
    <t>PARACETAMOL 120MG/5ML JBE</t>
  </si>
  <si>
    <t>CLOROQUINA FOSTATO 250MG COMP</t>
  </si>
  <si>
    <t>GENTAMICINA 0.3% UG OFTALMICO</t>
  </si>
  <si>
    <t>GENTAMICINA 0.3 % COLIRIO</t>
  </si>
  <si>
    <t>OXITOCINA 5 UI INY</t>
  </si>
  <si>
    <t>VENCIMIENTO: La fecha de vencimiento de cada producto debe ser de 12 MESES como mínimo, caso contrario presentar carta de compromiso de pago.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</si>
  <si>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20 días hábiles posteriores a la recepción de la orden de compra o contrato.</t>
    </r>
  </si>
  <si>
    <r>
      <rPr>
        <b/>
        <sz val="12"/>
        <rFont val="Arial"/>
        <family val="2"/>
      </rPr>
      <t>CONTROL DE CALIDAD:</t>
    </r>
    <r>
      <rPr>
        <sz val="12"/>
        <rFont val="Arial"/>
        <family val="2"/>
      </rPr>
      <t xml:space="preserve"> La empresa adjudicada deberá presentar Fotocopia de Registro Sanitario y Certificado de Control de Calidad del lote de medicamento que entregarán.</t>
    </r>
  </si>
  <si>
    <t>Febrero</t>
  </si>
  <si>
    <t>CB-CP-05-24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</si>
  <si>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15:30 del día martes 20 de febrero de 2024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</si>
  <si>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r>
      <t xml:space="preserve">de  </t>
    </r>
    <r>
      <rPr>
        <b/>
        <sz val="11"/>
        <rFont val="Arial"/>
        <family val="2"/>
      </rPr>
      <t xml:space="preserve"> 2024</t>
    </r>
  </si>
  <si>
    <t>Comprimidos Biranurados</t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</si>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</sst>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5" fillId="0" borderId="0">
      <alignment vertical="top"/>
    </xf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4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7" fillId="0" borderId="0">
      <alignment vertical="top"/>
    </xf>
    <xf numFmtId="0" fontId="2" fillId="0" borderId="0"/>
  </cellStyleXfs>
  <cellXfs count="106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2" fillId="0" borderId="1" xfId="16" applyFont="1" applyBorder="1" applyProtection="1"/>
    <xf numFmtId="0" fontId="1" fillId="0" borderId="8" xfId="16" applyFont="1" applyBorder="1" applyAlignment="1" applyProtection="1">
      <alignment horizontal="left"/>
    </xf>
    <xf numFmtId="0" fontId="2" fillId="0" borderId="1" xfId="1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2" fillId="0" borderId="4" xfId="16" applyFont="1" applyBorder="1" applyAlignment="1" applyProtection="1">
      <alignment wrapText="1"/>
    </xf>
    <xf numFmtId="0" fontId="2" fillId="0" borderId="2" xfId="16" applyFont="1" applyBorder="1" applyAlignment="1" applyProtection="1">
      <alignment wrapText="1"/>
    </xf>
    <xf numFmtId="0" fontId="2" fillId="0" borderId="3" xfId="16" applyFont="1" applyBorder="1" applyProtection="1"/>
    <xf numFmtId="0" fontId="20" fillId="0" borderId="0" xfId="16" applyFont="1" applyProtection="1"/>
    <xf numFmtId="0" fontId="19" fillId="3" borderId="13" xfId="16" applyFont="1" applyFill="1" applyBorder="1" applyAlignment="1" applyProtection="1">
      <alignment horizontal="center" vertical="center"/>
    </xf>
    <xf numFmtId="0" fontId="19" fillId="3" borderId="14" xfId="16" applyFont="1" applyFill="1" applyBorder="1" applyAlignment="1" applyProtection="1">
      <alignment horizontal="center" vertical="center"/>
    </xf>
    <xf numFmtId="0" fontId="19" fillId="3" borderId="14" xfId="16" applyFont="1" applyFill="1" applyBorder="1" applyAlignment="1" applyProtection="1">
      <alignment horizontal="center" vertical="center" wrapText="1"/>
    </xf>
    <xf numFmtId="0" fontId="19" fillId="3" borderId="15" xfId="16" applyFont="1" applyFill="1" applyBorder="1" applyAlignment="1" applyProtection="1">
      <alignment horizontal="center" vertical="center" wrapText="1"/>
    </xf>
    <xf numFmtId="0" fontId="2" fillId="0" borderId="5" xfId="16" applyFont="1" applyBorder="1" applyAlignment="1" applyProtection="1">
      <alignment horizontal="right" vertical="center"/>
    </xf>
    <xf numFmtId="0" fontId="7" fillId="0" borderId="0" xfId="10" applyBorder="1"/>
    <xf numFmtId="0" fontId="1" fillId="0" borderId="0" xfId="16" applyFont="1" applyBorder="1" applyAlignment="1" applyProtection="1">
      <alignment horizontal="center" vertical="top" wrapText="1"/>
    </xf>
    <xf numFmtId="0" fontId="5" fillId="0" borderId="23" xfId="16" applyFont="1" applyBorder="1" applyAlignment="1" applyProtection="1">
      <alignment horizontal="center" vertical="center"/>
    </xf>
    <xf numFmtId="0" fontId="5" fillId="0" borderId="20" xfId="16" applyFont="1" applyBorder="1" applyAlignment="1" applyProtection="1">
      <alignment horizontal="center" vertical="center"/>
    </xf>
    <xf numFmtId="0" fontId="5" fillId="0" borderId="21" xfId="16" applyFont="1" applyBorder="1" applyAlignment="1" applyProtection="1">
      <alignment horizontal="center" vertical="center"/>
    </xf>
    <xf numFmtId="0" fontId="3" fillId="0" borderId="10" xfId="16" applyFont="1" applyBorder="1" applyAlignment="1" applyProtection="1">
      <alignment horizontal="center" vertical="center" wrapText="1"/>
    </xf>
    <xf numFmtId="0" fontId="3" fillId="0" borderId="11" xfId="16" applyFont="1" applyBorder="1" applyAlignment="1" applyProtection="1">
      <alignment horizontal="center" vertical="center" wrapText="1"/>
    </xf>
    <xf numFmtId="0" fontId="3" fillId="0" borderId="12" xfId="16" applyFont="1" applyBorder="1" applyAlignment="1" applyProtection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 applyProtection="1">
      <alignment horizontal="left" vertical="center" wrapText="1"/>
    </xf>
    <xf numFmtId="0" fontId="5" fillId="0" borderId="14" xfId="16" applyFont="1" applyBorder="1" applyAlignment="1" applyProtection="1">
      <alignment horizontal="left" vertical="center" wrapText="1"/>
    </xf>
    <xf numFmtId="0" fontId="5" fillId="0" borderId="15" xfId="16" applyFont="1" applyBorder="1" applyAlignment="1" applyProtection="1">
      <alignment horizontal="left" vertical="center" wrapText="1"/>
    </xf>
    <xf numFmtId="0" fontId="5" fillId="3" borderId="24" xfId="16" applyFont="1" applyFill="1" applyBorder="1" applyAlignment="1" applyProtection="1">
      <alignment horizontal="left" vertical="center" wrapText="1"/>
    </xf>
    <xf numFmtId="0" fontId="5" fillId="3" borderId="1" xfId="16" applyFont="1" applyFill="1" applyBorder="1" applyAlignment="1" applyProtection="1">
      <alignment horizontal="left" vertical="center" wrapText="1"/>
    </xf>
    <xf numFmtId="0" fontId="5" fillId="3" borderId="17" xfId="16" applyFont="1" applyFill="1" applyBorder="1" applyAlignment="1" applyProtection="1">
      <alignment horizontal="left" vertical="center" wrapText="1"/>
    </xf>
    <xf numFmtId="0" fontId="21" fillId="0" borderId="24" xfId="16" applyFont="1" applyBorder="1" applyAlignment="1" applyProtection="1">
      <alignment horizontal="left" vertical="center" wrapText="1"/>
    </xf>
    <xf numFmtId="0" fontId="21" fillId="0" borderId="1" xfId="16" applyFont="1" applyBorder="1" applyAlignment="1" applyProtection="1">
      <alignment horizontal="left" vertical="center" wrapText="1"/>
    </xf>
    <xf numFmtId="0" fontId="21" fillId="0" borderId="17" xfId="16" applyFont="1" applyBorder="1" applyAlignment="1" applyProtection="1">
      <alignment horizontal="left" vertical="center" wrapText="1"/>
    </xf>
    <xf numFmtId="0" fontId="21" fillId="0" borderId="19" xfId="16" applyFont="1" applyBorder="1" applyAlignment="1" applyProtection="1">
      <alignment horizontal="left" vertical="center" wrapText="1"/>
    </xf>
    <xf numFmtId="0" fontId="21" fillId="0" borderId="16" xfId="16" applyFont="1" applyBorder="1" applyAlignment="1" applyProtection="1">
      <alignment horizontal="left" vertical="center" wrapText="1"/>
    </xf>
    <xf numFmtId="0" fontId="21" fillId="0" borderId="25" xfId="16" applyFont="1" applyBorder="1" applyAlignment="1" applyProtection="1">
      <alignment horizontal="left" vertical="center" wrapText="1"/>
    </xf>
    <xf numFmtId="0" fontId="5" fillId="0" borderId="1" xfId="16" applyFont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18" xfId="16" applyFont="1" applyBorder="1" applyAlignment="1" applyProtection="1">
      <alignment horizontal="right" vertical="center" wrapText="1"/>
    </xf>
    <xf numFmtId="0" fontId="1" fillId="0" borderId="18" xfId="16" applyFont="1" applyBorder="1" applyAlignment="1" applyProtection="1">
      <alignment horizontal="right" vertical="center"/>
    </xf>
    <xf numFmtId="0" fontId="10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2" xfId="16" applyFont="1" applyBorder="1" applyAlignment="1" applyProtection="1">
      <alignment horizontal="left" vertical="center"/>
      <protection locked="0"/>
    </xf>
    <xf numFmtId="0" fontId="2" fillId="0" borderId="22" xfId="16" applyFont="1" applyBorder="1" applyAlignment="1" applyProtection="1">
      <alignment horizontal="left" vertical="center"/>
      <protection locked="0"/>
    </xf>
    <xf numFmtId="0" fontId="2" fillId="0" borderId="3" xfId="16" applyFont="1" applyBorder="1" applyAlignment="1" applyProtection="1">
      <alignment horizontal="left" vertical="center"/>
      <protection locked="0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3" fillId="0" borderId="10" xfId="16" applyFont="1" applyBorder="1" applyAlignment="1" applyProtection="1">
      <alignment horizontal="left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  <xf numFmtId="0" fontId="2" fillId="0" borderId="1" xfId="16" applyFont="1" applyFill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9" fillId="4" borderId="1" xfId="2" applyNumberFormat="1" applyFont="1" applyFill="1" applyBorder="1" applyAlignment="1">
      <alignment vertical="center" wrapText="1" readingOrder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1" fillId="3" borderId="1" xfId="16" applyFont="1" applyFill="1" applyBorder="1" applyAlignment="1" applyProtection="1">
      <alignment horizontal="center" vertical="center"/>
      <protection locked="0" hidden="1"/>
    </xf>
    <xf numFmtId="0" fontId="2" fillId="2" borderId="1" xfId="16" applyFont="1" applyFill="1" applyBorder="1" applyAlignment="1" applyProtection="1">
      <alignment horizontal="center" vertical="center"/>
      <protection locked="0" hidden="1"/>
    </xf>
    <xf numFmtId="0" fontId="2" fillId="0" borderId="24" xfId="16" applyFont="1" applyFill="1" applyBorder="1" applyAlignment="1" applyProtection="1">
      <alignment horizontal="center" vertical="center"/>
    </xf>
    <xf numFmtId="164" fontId="4" fillId="0" borderId="17" xfId="2" applyFont="1" applyBorder="1" applyAlignment="1" applyProtection="1">
      <alignment horizontal="right" vertical="center"/>
      <protection locked="0"/>
    </xf>
    <xf numFmtId="0" fontId="2" fillId="2" borderId="17" xfId="16" applyFont="1" applyFill="1" applyBorder="1" applyAlignment="1" applyProtection="1">
      <alignment horizontal="center" vertical="center"/>
      <protection locked="0" hidden="1"/>
    </xf>
    <xf numFmtId="0" fontId="2" fillId="0" borderId="24" xfId="16" applyFont="1" applyFill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273845</xdr:colOff>
      <xdr:row>61</xdr:row>
      <xdr:rowOff>226220</xdr:rowOff>
    </xdr:from>
    <xdr:to>
      <xdr:col>3</xdr:col>
      <xdr:colOff>535782</xdr:colOff>
      <xdr:row>63</xdr:row>
      <xdr:rowOff>307520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408" y="19264314"/>
          <a:ext cx="1583530" cy="8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showGridLines="0" tabSelected="1" zoomScale="80" zoomScaleNormal="80" zoomScaleSheetLayoutView="70" workbookViewId="0">
      <selection activeCell="H20" sqref="H20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3.42578125" style="41" customWidth="1"/>
    <col min="5" max="5" width="29.85546875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40"/>
      <c r="F1" s="2"/>
      <c r="G1" s="2"/>
      <c r="H1" s="2"/>
      <c r="I1" s="3"/>
      <c r="J1" s="82" t="s">
        <v>1</v>
      </c>
      <c r="K1" s="79" t="s">
        <v>124</v>
      </c>
      <c r="L1" s="79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82"/>
      <c r="K2" s="79"/>
      <c r="L2" s="79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42"/>
      <c r="E4" s="8"/>
      <c r="F4" s="3"/>
      <c r="G4" s="3"/>
      <c r="H4" s="9"/>
      <c r="I4" s="10"/>
      <c r="J4" s="10"/>
    </row>
    <row r="5" spans="1:12" ht="22.5" customHeight="1" x14ac:dyDescent="0.2">
      <c r="A5" s="83" t="s">
        <v>27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12" x14ac:dyDescent="0.2">
      <c r="A6" s="2"/>
      <c r="B6" s="2"/>
      <c r="C6" s="2"/>
      <c r="D6" s="43"/>
      <c r="F6" s="84" t="s">
        <v>3</v>
      </c>
      <c r="G6" s="84"/>
      <c r="H6" s="34" t="str">
        <f>+K1</f>
        <v>CB-CP-05-24</v>
      </c>
    </row>
    <row r="7" spans="1:12" s="30" customFormat="1" ht="21.75" customHeight="1" x14ac:dyDescent="0.2">
      <c r="D7" s="44"/>
      <c r="E7" s="31" t="s">
        <v>0</v>
      </c>
      <c r="F7" s="31">
        <v>14</v>
      </c>
      <c r="G7" s="31" t="s">
        <v>4</v>
      </c>
      <c r="H7" s="33" t="s">
        <v>123</v>
      </c>
      <c r="I7" s="32" t="s">
        <v>43</v>
      </c>
    </row>
    <row r="8" spans="1:12" ht="6.75" customHeight="1" x14ac:dyDescent="0.2">
      <c r="A8" s="3"/>
      <c r="B8" s="3"/>
      <c r="C8" s="3"/>
      <c r="D8" s="45"/>
      <c r="E8" s="3"/>
      <c r="F8" s="3"/>
      <c r="G8" s="3"/>
      <c r="H8" s="3"/>
      <c r="I8" s="3"/>
      <c r="J8" s="3"/>
    </row>
    <row r="9" spans="1:12" ht="24.75" customHeight="1" x14ac:dyDescent="0.2">
      <c r="A9" s="11"/>
      <c r="B9" s="11"/>
      <c r="C9" s="80" t="s">
        <v>5</v>
      </c>
      <c r="D9" s="81"/>
      <c r="E9" s="65"/>
      <c r="F9" s="66"/>
      <c r="G9" s="12" t="s">
        <v>6</v>
      </c>
      <c r="H9" s="85"/>
      <c r="I9" s="86"/>
      <c r="J9" s="86"/>
      <c r="K9" s="86"/>
      <c r="L9" s="87"/>
    </row>
    <row r="10" spans="1:12" ht="22.5" customHeight="1" x14ac:dyDescent="0.2">
      <c r="A10" s="11"/>
      <c r="B10" s="11"/>
      <c r="C10" s="4"/>
      <c r="D10" s="46"/>
      <c r="E10" s="13"/>
      <c r="F10" s="13"/>
      <c r="G10" s="12" t="s">
        <v>7</v>
      </c>
      <c r="H10" s="85"/>
      <c r="I10" s="86"/>
      <c r="J10" s="86"/>
      <c r="K10" s="86"/>
      <c r="L10" s="87"/>
    </row>
    <row r="11" spans="1:12" ht="6" customHeight="1" thickBot="1" x14ac:dyDescent="0.25">
      <c r="A11" s="14"/>
      <c r="B11" s="14"/>
      <c r="C11" s="14"/>
      <c r="D11" s="47"/>
      <c r="E11" s="15"/>
      <c r="F11" s="14"/>
      <c r="G11" s="14"/>
      <c r="H11" s="14"/>
      <c r="I11" s="14"/>
      <c r="J11" s="14"/>
      <c r="K11" s="16"/>
      <c r="L11" s="16"/>
    </row>
    <row r="12" spans="1:12" ht="15.75" customHeight="1" x14ac:dyDescent="0.25">
      <c r="A12" s="90" t="s">
        <v>25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2"/>
    </row>
    <row r="13" spans="1:12" ht="28.5" customHeight="1" thickBot="1" x14ac:dyDescent="0.25">
      <c r="A13" s="17"/>
      <c r="B13" s="88" t="s">
        <v>45</v>
      </c>
      <c r="C13" s="88"/>
      <c r="D13" s="88"/>
      <c r="E13" s="88"/>
      <c r="F13" s="88"/>
      <c r="G13" s="88"/>
      <c r="H13" s="88"/>
      <c r="I13" s="88"/>
      <c r="J13" s="88"/>
      <c r="K13" s="88"/>
      <c r="L13" s="89"/>
    </row>
    <row r="14" spans="1:12" s="51" customFormat="1" ht="18" x14ac:dyDescent="0.25">
      <c r="A14" s="67" t="s">
        <v>44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9"/>
    </row>
    <row r="15" spans="1:12" s="51" customFormat="1" ht="18" x14ac:dyDescent="0.25">
      <c r="A15" s="70" t="s">
        <v>120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2"/>
    </row>
    <row r="16" spans="1:12" s="51" customFormat="1" ht="18" x14ac:dyDescent="0.25">
      <c r="A16" s="73" t="s">
        <v>121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5"/>
    </row>
    <row r="17" spans="1:12" s="51" customFormat="1" ht="18.75" thickBot="1" x14ac:dyDescent="0.3">
      <c r="A17" s="76" t="s">
        <v>122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8"/>
    </row>
    <row r="18" spans="1:12" ht="25.5" x14ac:dyDescent="0.2">
      <c r="A18" s="52" t="s">
        <v>8</v>
      </c>
      <c r="B18" s="53" t="s">
        <v>9</v>
      </c>
      <c r="C18" s="54" t="s">
        <v>10</v>
      </c>
      <c r="D18" s="54" t="s">
        <v>11</v>
      </c>
      <c r="E18" s="53" t="s">
        <v>12</v>
      </c>
      <c r="F18" s="54" t="s">
        <v>13</v>
      </c>
      <c r="G18" s="54" t="s">
        <v>14</v>
      </c>
      <c r="H18" s="54" t="s">
        <v>15</v>
      </c>
      <c r="I18" s="54" t="s">
        <v>16</v>
      </c>
      <c r="J18" s="54" t="s">
        <v>17</v>
      </c>
      <c r="K18" s="54" t="s">
        <v>18</v>
      </c>
      <c r="L18" s="55" t="s">
        <v>19</v>
      </c>
    </row>
    <row r="19" spans="1:12" s="19" customFormat="1" ht="48" customHeight="1" x14ac:dyDescent="0.2">
      <c r="A19" s="103">
        <v>1</v>
      </c>
      <c r="B19" s="104" t="s">
        <v>46</v>
      </c>
      <c r="C19" s="105">
        <v>100</v>
      </c>
      <c r="D19" s="104" t="s">
        <v>30</v>
      </c>
      <c r="E19" s="95" t="s">
        <v>47</v>
      </c>
      <c r="F19" s="96"/>
      <c r="G19" s="96"/>
      <c r="H19" s="96"/>
      <c r="I19" s="96"/>
      <c r="J19" s="96"/>
      <c r="K19" s="97"/>
      <c r="L19" s="101">
        <f>C19*K19</f>
        <v>0</v>
      </c>
    </row>
    <row r="20" spans="1:12" s="19" customFormat="1" ht="48" customHeight="1" x14ac:dyDescent="0.2">
      <c r="A20" s="103">
        <v>2</v>
      </c>
      <c r="B20" s="104" t="s">
        <v>48</v>
      </c>
      <c r="C20" s="105">
        <v>100</v>
      </c>
      <c r="D20" s="104" t="s">
        <v>42</v>
      </c>
      <c r="E20" s="95" t="s">
        <v>49</v>
      </c>
      <c r="F20" s="96"/>
      <c r="G20" s="96"/>
      <c r="H20" s="96"/>
      <c r="I20" s="96"/>
      <c r="J20" s="96"/>
      <c r="K20" s="97"/>
      <c r="L20" s="101">
        <f>C20*K20</f>
        <v>0</v>
      </c>
    </row>
    <row r="21" spans="1:12" s="19" customFormat="1" ht="48" customHeight="1" x14ac:dyDescent="0.2">
      <c r="A21" s="103">
        <v>3</v>
      </c>
      <c r="B21" s="104" t="s">
        <v>50</v>
      </c>
      <c r="C21" s="105">
        <v>40</v>
      </c>
      <c r="D21" s="104" t="s">
        <v>31</v>
      </c>
      <c r="E21" s="95" t="s">
        <v>114</v>
      </c>
      <c r="F21" s="96"/>
      <c r="G21" s="96"/>
      <c r="H21" s="96"/>
      <c r="I21" s="96"/>
      <c r="J21" s="96"/>
      <c r="K21" s="97"/>
      <c r="L21" s="101">
        <f>C21*K21</f>
        <v>0</v>
      </c>
    </row>
    <row r="22" spans="1:12" s="19" customFormat="1" ht="48" customHeight="1" x14ac:dyDescent="0.2">
      <c r="A22" s="103">
        <v>4</v>
      </c>
      <c r="B22" s="104" t="s">
        <v>51</v>
      </c>
      <c r="C22" s="105">
        <v>1800</v>
      </c>
      <c r="D22" s="104" t="s">
        <v>30</v>
      </c>
      <c r="E22" s="95" t="s">
        <v>52</v>
      </c>
      <c r="F22" s="96"/>
      <c r="G22" s="96"/>
      <c r="H22" s="96"/>
      <c r="I22" s="96"/>
      <c r="J22" s="96"/>
      <c r="K22" s="97"/>
      <c r="L22" s="101">
        <f>C22*K22</f>
        <v>0</v>
      </c>
    </row>
    <row r="23" spans="1:12" s="19" customFormat="1" ht="48" customHeight="1" x14ac:dyDescent="0.2">
      <c r="A23" s="103">
        <v>5</v>
      </c>
      <c r="B23" s="104" t="s">
        <v>53</v>
      </c>
      <c r="C23" s="105">
        <v>110</v>
      </c>
      <c r="D23" s="104" t="s">
        <v>28</v>
      </c>
      <c r="E23" s="95" t="s">
        <v>54</v>
      </c>
      <c r="F23" s="96"/>
      <c r="G23" s="96"/>
      <c r="H23" s="96"/>
      <c r="I23" s="96"/>
      <c r="J23" s="96"/>
      <c r="K23" s="97"/>
      <c r="L23" s="101">
        <f>C23*K23</f>
        <v>0</v>
      </c>
    </row>
    <row r="24" spans="1:12" s="19" customFormat="1" ht="48" customHeight="1" x14ac:dyDescent="0.2">
      <c r="A24" s="103">
        <v>6</v>
      </c>
      <c r="B24" s="104" t="s">
        <v>55</v>
      </c>
      <c r="C24" s="105">
        <v>500</v>
      </c>
      <c r="D24" s="104" t="s">
        <v>30</v>
      </c>
      <c r="E24" s="95" t="s">
        <v>56</v>
      </c>
      <c r="F24" s="96"/>
      <c r="G24" s="96"/>
      <c r="H24" s="96"/>
      <c r="I24" s="96"/>
      <c r="J24" s="96"/>
      <c r="K24" s="97"/>
      <c r="L24" s="101">
        <f>C24*K24</f>
        <v>0</v>
      </c>
    </row>
    <row r="25" spans="1:12" s="19" customFormat="1" ht="48" customHeight="1" x14ac:dyDescent="0.2">
      <c r="A25" s="103">
        <v>7</v>
      </c>
      <c r="B25" s="104" t="s">
        <v>57</v>
      </c>
      <c r="C25" s="105">
        <v>50</v>
      </c>
      <c r="D25" s="104" t="s">
        <v>31</v>
      </c>
      <c r="E25" s="95" t="s">
        <v>58</v>
      </c>
      <c r="F25" s="96"/>
      <c r="G25" s="96"/>
      <c r="H25" s="96"/>
      <c r="I25" s="96"/>
      <c r="J25" s="96"/>
      <c r="K25" s="97"/>
      <c r="L25" s="101">
        <f>C25*K25</f>
        <v>0</v>
      </c>
    </row>
    <row r="26" spans="1:12" s="19" customFormat="1" ht="48" customHeight="1" x14ac:dyDescent="0.2">
      <c r="A26" s="103">
        <v>8</v>
      </c>
      <c r="B26" s="104" t="s">
        <v>59</v>
      </c>
      <c r="C26" s="105">
        <v>100</v>
      </c>
      <c r="D26" s="104" t="s">
        <v>29</v>
      </c>
      <c r="E26" s="95" t="s">
        <v>60</v>
      </c>
      <c r="F26" s="96"/>
      <c r="G26" s="96"/>
      <c r="H26" s="96"/>
      <c r="I26" s="96"/>
      <c r="J26" s="96"/>
      <c r="K26" s="97"/>
      <c r="L26" s="101">
        <f>C26*K26</f>
        <v>0</v>
      </c>
    </row>
    <row r="27" spans="1:12" s="19" customFormat="1" ht="48" customHeight="1" x14ac:dyDescent="0.2">
      <c r="A27" s="103">
        <v>9</v>
      </c>
      <c r="B27" s="104" t="s">
        <v>61</v>
      </c>
      <c r="C27" s="105">
        <v>96</v>
      </c>
      <c r="D27" s="104" t="s">
        <v>63</v>
      </c>
      <c r="E27" s="95" t="s">
        <v>62</v>
      </c>
      <c r="F27" s="96"/>
      <c r="G27" s="96"/>
      <c r="H27" s="96"/>
      <c r="I27" s="96"/>
      <c r="J27" s="96"/>
      <c r="K27" s="97"/>
      <c r="L27" s="101">
        <f>C27*K27</f>
        <v>0</v>
      </c>
    </row>
    <row r="28" spans="1:12" s="19" customFormat="1" ht="48" customHeight="1" x14ac:dyDescent="0.2">
      <c r="A28" s="103">
        <v>10</v>
      </c>
      <c r="B28" s="104" t="s">
        <v>64</v>
      </c>
      <c r="C28" s="105">
        <v>25</v>
      </c>
      <c r="D28" s="104" t="s">
        <v>28</v>
      </c>
      <c r="E28" s="95" t="s">
        <v>65</v>
      </c>
      <c r="F28" s="96"/>
      <c r="G28" s="96"/>
      <c r="H28" s="96"/>
      <c r="I28" s="96"/>
      <c r="J28" s="96"/>
      <c r="K28" s="97"/>
      <c r="L28" s="101">
        <f>C28*K28</f>
        <v>0</v>
      </c>
    </row>
    <row r="29" spans="1:12" s="19" customFormat="1" ht="48" customHeight="1" x14ac:dyDescent="0.2">
      <c r="A29" s="103">
        <v>11</v>
      </c>
      <c r="B29" s="104" t="s">
        <v>66</v>
      </c>
      <c r="C29" s="105">
        <v>11</v>
      </c>
      <c r="D29" s="104" t="s">
        <v>28</v>
      </c>
      <c r="E29" s="95" t="s">
        <v>67</v>
      </c>
      <c r="F29" s="96"/>
      <c r="G29" s="96"/>
      <c r="H29" s="96"/>
      <c r="I29" s="96"/>
      <c r="J29" s="96"/>
      <c r="K29" s="97"/>
      <c r="L29" s="101">
        <f>C29*K29</f>
        <v>0</v>
      </c>
    </row>
    <row r="30" spans="1:12" s="19" customFormat="1" ht="48" customHeight="1" x14ac:dyDescent="0.2">
      <c r="A30" s="103">
        <v>12</v>
      </c>
      <c r="B30" s="104" t="s">
        <v>33</v>
      </c>
      <c r="C30" s="105">
        <v>2000</v>
      </c>
      <c r="D30" s="104" t="s">
        <v>41</v>
      </c>
      <c r="E30" s="95" t="s">
        <v>68</v>
      </c>
      <c r="F30" s="96"/>
      <c r="G30" s="96"/>
      <c r="H30" s="96"/>
      <c r="I30" s="96"/>
      <c r="J30" s="96"/>
      <c r="K30" s="97"/>
      <c r="L30" s="101">
        <f>C30*K30</f>
        <v>0</v>
      </c>
    </row>
    <row r="31" spans="1:12" s="19" customFormat="1" ht="48" customHeight="1" x14ac:dyDescent="0.2">
      <c r="A31" s="103">
        <v>13</v>
      </c>
      <c r="B31" s="104" t="s">
        <v>69</v>
      </c>
      <c r="C31" s="105">
        <v>500</v>
      </c>
      <c r="D31" s="104" t="s">
        <v>29</v>
      </c>
      <c r="E31" s="95" t="s">
        <v>119</v>
      </c>
      <c r="F31" s="96"/>
      <c r="G31" s="96"/>
      <c r="H31" s="96"/>
      <c r="I31" s="96"/>
      <c r="J31" s="96"/>
      <c r="K31" s="97"/>
      <c r="L31" s="101">
        <f>C31*K31</f>
        <v>0</v>
      </c>
    </row>
    <row r="32" spans="1:12" s="19" customFormat="1" ht="48" customHeight="1" x14ac:dyDescent="0.2">
      <c r="A32" s="103">
        <v>14</v>
      </c>
      <c r="B32" s="104" t="s">
        <v>70</v>
      </c>
      <c r="C32" s="105">
        <v>15</v>
      </c>
      <c r="D32" s="104" t="s">
        <v>29</v>
      </c>
      <c r="E32" s="95" t="s">
        <v>71</v>
      </c>
      <c r="F32" s="96"/>
      <c r="G32" s="96"/>
      <c r="H32" s="96"/>
      <c r="I32" s="96"/>
      <c r="J32" s="96"/>
      <c r="K32" s="97"/>
      <c r="L32" s="101">
        <f>C32*K32</f>
        <v>0</v>
      </c>
    </row>
    <row r="33" spans="1:12" s="19" customFormat="1" ht="48" customHeight="1" x14ac:dyDescent="0.2">
      <c r="A33" s="103">
        <v>15</v>
      </c>
      <c r="B33" s="104" t="s">
        <v>72</v>
      </c>
      <c r="C33" s="105">
        <v>200</v>
      </c>
      <c r="D33" s="104" t="s">
        <v>29</v>
      </c>
      <c r="E33" s="95" t="s">
        <v>73</v>
      </c>
      <c r="F33" s="96"/>
      <c r="G33" s="96"/>
      <c r="H33" s="96"/>
      <c r="I33" s="96"/>
      <c r="J33" s="96"/>
      <c r="K33" s="97"/>
      <c r="L33" s="101">
        <f>C33*K33</f>
        <v>0</v>
      </c>
    </row>
    <row r="34" spans="1:12" s="19" customFormat="1" ht="48" customHeight="1" x14ac:dyDescent="0.2">
      <c r="A34" s="103">
        <v>16</v>
      </c>
      <c r="B34" s="104" t="s">
        <v>74</v>
      </c>
      <c r="C34" s="105">
        <v>340</v>
      </c>
      <c r="D34" s="104" t="s">
        <v>31</v>
      </c>
      <c r="E34" s="95" t="s">
        <v>75</v>
      </c>
      <c r="F34" s="96"/>
      <c r="G34" s="96"/>
      <c r="H34" s="96"/>
      <c r="I34" s="96"/>
      <c r="J34" s="96"/>
      <c r="K34" s="97"/>
      <c r="L34" s="101">
        <f>C34*K34</f>
        <v>0</v>
      </c>
    </row>
    <row r="35" spans="1:12" s="19" customFormat="1" ht="48" customHeight="1" x14ac:dyDescent="0.2">
      <c r="A35" s="103">
        <v>17</v>
      </c>
      <c r="B35" s="104" t="s">
        <v>34</v>
      </c>
      <c r="C35" s="105">
        <v>500</v>
      </c>
      <c r="D35" s="104" t="s">
        <v>30</v>
      </c>
      <c r="E35" s="95" t="s">
        <v>35</v>
      </c>
      <c r="F35" s="96"/>
      <c r="G35" s="96"/>
      <c r="H35" s="96"/>
      <c r="I35" s="96"/>
      <c r="J35" s="96"/>
      <c r="K35" s="97"/>
      <c r="L35" s="101">
        <f>C35*K35</f>
        <v>0</v>
      </c>
    </row>
    <row r="36" spans="1:12" s="19" customFormat="1" ht="48" customHeight="1" x14ac:dyDescent="0.2">
      <c r="A36" s="103">
        <v>18</v>
      </c>
      <c r="B36" s="104" t="s">
        <v>76</v>
      </c>
      <c r="C36" s="105">
        <v>30</v>
      </c>
      <c r="D36" s="104" t="s">
        <v>31</v>
      </c>
      <c r="E36" s="95" t="s">
        <v>77</v>
      </c>
      <c r="F36" s="96"/>
      <c r="G36" s="96"/>
      <c r="H36" s="96"/>
      <c r="I36" s="96"/>
      <c r="J36" s="96"/>
      <c r="K36" s="97"/>
      <c r="L36" s="101">
        <f>C36*K36</f>
        <v>0</v>
      </c>
    </row>
    <row r="37" spans="1:12" s="19" customFormat="1" ht="50.1" customHeight="1" x14ac:dyDescent="0.2">
      <c r="A37" s="103">
        <v>19</v>
      </c>
      <c r="B37" s="104" t="s">
        <v>78</v>
      </c>
      <c r="C37" s="105">
        <v>4500</v>
      </c>
      <c r="D37" s="104" t="s">
        <v>29</v>
      </c>
      <c r="E37" s="95" t="s">
        <v>79</v>
      </c>
      <c r="F37" s="96"/>
      <c r="G37" s="96"/>
      <c r="H37" s="96"/>
      <c r="I37" s="96"/>
      <c r="J37" s="96"/>
      <c r="K37" s="97"/>
      <c r="L37" s="101">
        <f>C37*K37</f>
        <v>0</v>
      </c>
    </row>
    <row r="38" spans="1:12" s="19" customFormat="1" ht="48" customHeight="1" x14ac:dyDescent="0.2">
      <c r="A38" s="103">
        <v>20</v>
      </c>
      <c r="B38" s="104" t="s">
        <v>80</v>
      </c>
      <c r="C38" s="105">
        <v>3930</v>
      </c>
      <c r="D38" s="104" t="s">
        <v>30</v>
      </c>
      <c r="E38" s="95" t="s">
        <v>81</v>
      </c>
      <c r="F38" s="96"/>
      <c r="G38" s="96"/>
      <c r="H38" s="96"/>
      <c r="I38" s="96"/>
      <c r="J38" s="96"/>
      <c r="K38" s="97"/>
      <c r="L38" s="101">
        <f>C38*K38</f>
        <v>0</v>
      </c>
    </row>
    <row r="39" spans="1:12" s="19" customFormat="1" ht="48" customHeight="1" x14ac:dyDescent="0.2">
      <c r="A39" s="103">
        <v>21</v>
      </c>
      <c r="B39" s="104" t="s">
        <v>82</v>
      </c>
      <c r="C39" s="105">
        <v>100</v>
      </c>
      <c r="D39" s="104" t="s">
        <v>29</v>
      </c>
      <c r="E39" s="95" t="s">
        <v>83</v>
      </c>
      <c r="F39" s="96"/>
      <c r="G39" s="96"/>
      <c r="H39" s="96"/>
      <c r="I39" s="96"/>
      <c r="J39" s="96"/>
      <c r="K39" s="97"/>
      <c r="L39" s="101">
        <f>C39*K39</f>
        <v>0</v>
      </c>
    </row>
    <row r="40" spans="1:12" s="19" customFormat="1" ht="48" customHeight="1" x14ac:dyDescent="0.2">
      <c r="A40" s="103">
        <v>22</v>
      </c>
      <c r="B40" s="104" t="s">
        <v>84</v>
      </c>
      <c r="C40" s="105">
        <v>100</v>
      </c>
      <c r="D40" s="104" t="s">
        <v>28</v>
      </c>
      <c r="E40" s="95" t="s">
        <v>115</v>
      </c>
      <c r="F40" s="96"/>
      <c r="G40" s="96"/>
      <c r="H40" s="96"/>
      <c r="I40" s="96"/>
      <c r="J40" s="96"/>
      <c r="K40" s="97"/>
      <c r="L40" s="101">
        <f>C40*K40</f>
        <v>0</v>
      </c>
    </row>
    <row r="41" spans="1:12" s="19" customFormat="1" ht="48" customHeight="1" x14ac:dyDescent="0.2">
      <c r="A41" s="103">
        <v>23</v>
      </c>
      <c r="B41" s="104" t="s">
        <v>85</v>
      </c>
      <c r="C41" s="105">
        <v>8520</v>
      </c>
      <c r="D41" s="104" t="s">
        <v>30</v>
      </c>
      <c r="E41" s="95" t="s">
        <v>86</v>
      </c>
      <c r="F41" s="96"/>
      <c r="G41" s="96"/>
      <c r="H41" s="96"/>
      <c r="I41" s="96"/>
      <c r="J41" s="96"/>
      <c r="K41" s="97"/>
      <c r="L41" s="101">
        <f>C41*K41</f>
        <v>0</v>
      </c>
    </row>
    <row r="42" spans="1:12" s="19" customFormat="1" ht="48" customHeight="1" x14ac:dyDescent="0.2">
      <c r="A42" s="100">
        <v>24</v>
      </c>
      <c r="B42" s="94" t="s">
        <v>87</v>
      </c>
      <c r="C42" s="93">
        <v>1920</v>
      </c>
      <c r="D42" s="94" t="s">
        <v>30</v>
      </c>
      <c r="E42" s="95" t="s">
        <v>88</v>
      </c>
      <c r="F42" s="96"/>
      <c r="G42" s="96"/>
      <c r="H42" s="96"/>
      <c r="I42" s="96"/>
      <c r="J42" s="96"/>
      <c r="K42" s="97"/>
      <c r="L42" s="101">
        <f>C42*K42</f>
        <v>0</v>
      </c>
    </row>
    <row r="43" spans="1:12" s="19" customFormat="1" x14ac:dyDescent="0.2">
      <c r="A43" s="100"/>
      <c r="B43" s="94"/>
      <c r="C43" s="93"/>
      <c r="D43" s="94"/>
      <c r="E43" s="98" t="s">
        <v>128</v>
      </c>
      <c r="F43" s="98" t="s">
        <v>26</v>
      </c>
      <c r="G43" s="99"/>
      <c r="H43" s="99"/>
      <c r="I43" s="99"/>
      <c r="J43" s="99"/>
      <c r="K43" s="99"/>
      <c r="L43" s="102"/>
    </row>
    <row r="44" spans="1:12" s="39" customFormat="1" ht="18.75" x14ac:dyDescent="0.25">
      <c r="A44" s="100"/>
      <c r="B44" s="94"/>
      <c r="C44" s="93"/>
      <c r="D44" s="94"/>
      <c r="E44" s="37" t="s">
        <v>127</v>
      </c>
      <c r="F44" s="38"/>
      <c r="G44" s="99"/>
      <c r="H44" s="99"/>
      <c r="I44" s="99"/>
      <c r="J44" s="99"/>
      <c r="K44" s="99"/>
      <c r="L44" s="102"/>
    </row>
    <row r="45" spans="1:12" s="19" customFormat="1" ht="48" customHeight="1" x14ac:dyDescent="0.2">
      <c r="A45" s="103">
        <v>25</v>
      </c>
      <c r="B45" s="104" t="s">
        <v>89</v>
      </c>
      <c r="C45" s="105">
        <v>24</v>
      </c>
      <c r="D45" s="104" t="s">
        <v>28</v>
      </c>
      <c r="E45" s="95" t="s">
        <v>90</v>
      </c>
      <c r="F45" s="96"/>
      <c r="G45" s="96"/>
      <c r="H45" s="96"/>
      <c r="I45" s="96"/>
      <c r="J45" s="96"/>
      <c r="K45" s="97"/>
      <c r="L45" s="101">
        <f>C45*K45</f>
        <v>0</v>
      </c>
    </row>
    <row r="46" spans="1:12" s="19" customFormat="1" ht="48" customHeight="1" x14ac:dyDescent="0.2">
      <c r="A46" s="103">
        <v>26</v>
      </c>
      <c r="B46" s="104" t="s">
        <v>36</v>
      </c>
      <c r="C46" s="105">
        <v>2010</v>
      </c>
      <c r="D46" s="104" t="s">
        <v>30</v>
      </c>
      <c r="E46" s="95" t="s">
        <v>91</v>
      </c>
      <c r="F46" s="96"/>
      <c r="G46" s="96"/>
      <c r="H46" s="96"/>
      <c r="I46" s="96"/>
      <c r="J46" s="96"/>
      <c r="K46" s="97"/>
      <c r="L46" s="101">
        <f>C46*K46</f>
        <v>0</v>
      </c>
    </row>
    <row r="47" spans="1:12" s="19" customFormat="1" ht="48" customHeight="1" x14ac:dyDescent="0.2">
      <c r="A47" s="103">
        <v>27</v>
      </c>
      <c r="B47" s="104" t="s">
        <v>92</v>
      </c>
      <c r="C47" s="105">
        <v>3000</v>
      </c>
      <c r="D47" s="104" t="s">
        <v>30</v>
      </c>
      <c r="E47" s="95" t="s">
        <v>93</v>
      </c>
      <c r="F47" s="96"/>
      <c r="G47" s="96"/>
      <c r="H47" s="96"/>
      <c r="I47" s="96"/>
      <c r="J47" s="96"/>
      <c r="K47" s="97"/>
      <c r="L47" s="101">
        <f>C47*K47</f>
        <v>0</v>
      </c>
    </row>
    <row r="48" spans="1:12" s="19" customFormat="1" ht="48" customHeight="1" x14ac:dyDescent="0.2">
      <c r="A48" s="103">
        <v>28</v>
      </c>
      <c r="B48" s="104" t="s">
        <v>37</v>
      </c>
      <c r="C48" s="105">
        <v>1700</v>
      </c>
      <c r="D48" s="104" t="s">
        <v>30</v>
      </c>
      <c r="E48" s="95" t="s">
        <v>94</v>
      </c>
      <c r="F48" s="96"/>
      <c r="G48" s="96"/>
      <c r="H48" s="96"/>
      <c r="I48" s="96"/>
      <c r="J48" s="96"/>
      <c r="K48" s="97"/>
      <c r="L48" s="101">
        <f>C48*K48</f>
        <v>0</v>
      </c>
    </row>
    <row r="49" spans="1:12" s="19" customFormat="1" ht="48" customHeight="1" x14ac:dyDescent="0.2">
      <c r="A49" s="103">
        <v>29</v>
      </c>
      <c r="B49" s="104" t="s">
        <v>95</v>
      </c>
      <c r="C49" s="105">
        <v>200</v>
      </c>
      <c r="D49" s="104" t="s">
        <v>30</v>
      </c>
      <c r="E49" s="95" t="s">
        <v>116</v>
      </c>
      <c r="F49" s="96"/>
      <c r="G49" s="96"/>
      <c r="H49" s="96"/>
      <c r="I49" s="96"/>
      <c r="J49" s="96"/>
      <c r="K49" s="97"/>
      <c r="L49" s="101">
        <f>C49*K49</f>
        <v>0</v>
      </c>
    </row>
    <row r="50" spans="1:12" s="19" customFormat="1" ht="48" customHeight="1" x14ac:dyDescent="0.2">
      <c r="A50" s="103">
        <v>30</v>
      </c>
      <c r="B50" s="104" t="s">
        <v>96</v>
      </c>
      <c r="C50" s="105">
        <v>100</v>
      </c>
      <c r="D50" s="104" t="s">
        <v>28</v>
      </c>
      <c r="E50" s="95" t="s">
        <v>97</v>
      </c>
      <c r="F50" s="96"/>
      <c r="G50" s="96"/>
      <c r="H50" s="96"/>
      <c r="I50" s="96"/>
      <c r="J50" s="96"/>
      <c r="K50" s="97"/>
      <c r="L50" s="101">
        <f>C50*K50</f>
        <v>0</v>
      </c>
    </row>
    <row r="51" spans="1:12" s="19" customFormat="1" ht="48" customHeight="1" x14ac:dyDescent="0.2">
      <c r="A51" s="103">
        <v>31</v>
      </c>
      <c r="B51" s="104" t="s">
        <v>98</v>
      </c>
      <c r="C51" s="105">
        <v>10</v>
      </c>
      <c r="D51" s="104" t="s">
        <v>28</v>
      </c>
      <c r="E51" s="95" t="s">
        <v>99</v>
      </c>
      <c r="F51" s="96"/>
      <c r="G51" s="96"/>
      <c r="H51" s="96"/>
      <c r="I51" s="96"/>
      <c r="J51" s="96"/>
      <c r="K51" s="97"/>
      <c r="L51" s="101">
        <f>C51*K51</f>
        <v>0</v>
      </c>
    </row>
    <row r="52" spans="1:12" s="19" customFormat="1" ht="48" customHeight="1" x14ac:dyDescent="0.2">
      <c r="A52" s="103">
        <v>32</v>
      </c>
      <c r="B52" s="104" t="s">
        <v>100</v>
      </c>
      <c r="C52" s="105">
        <v>60</v>
      </c>
      <c r="D52" s="104" t="s">
        <v>30</v>
      </c>
      <c r="E52" s="95" t="s">
        <v>101</v>
      </c>
      <c r="F52" s="96"/>
      <c r="G52" s="96"/>
      <c r="H52" s="96"/>
      <c r="I52" s="96"/>
      <c r="J52" s="96"/>
      <c r="K52" s="97"/>
      <c r="L52" s="101">
        <f>C52*K52</f>
        <v>0</v>
      </c>
    </row>
    <row r="53" spans="1:12" s="19" customFormat="1" ht="48" customHeight="1" x14ac:dyDescent="0.2">
      <c r="A53" s="103">
        <v>33</v>
      </c>
      <c r="B53" s="104" t="s">
        <v>102</v>
      </c>
      <c r="C53" s="105">
        <v>1000</v>
      </c>
      <c r="D53" s="104" t="s">
        <v>30</v>
      </c>
      <c r="E53" s="95" t="s">
        <v>103</v>
      </c>
      <c r="F53" s="96"/>
      <c r="G53" s="96"/>
      <c r="H53" s="96"/>
      <c r="I53" s="96"/>
      <c r="J53" s="96"/>
      <c r="K53" s="97"/>
      <c r="L53" s="101">
        <f>C53*K53</f>
        <v>0</v>
      </c>
    </row>
    <row r="54" spans="1:12" s="19" customFormat="1" ht="50.1" customHeight="1" x14ac:dyDescent="0.2">
      <c r="A54" s="103">
        <v>34</v>
      </c>
      <c r="B54" s="104" t="s">
        <v>38</v>
      </c>
      <c r="C54" s="105">
        <v>340</v>
      </c>
      <c r="D54" s="104" t="s">
        <v>28</v>
      </c>
      <c r="E54" s="95" t="s">
        <v>39</v>
      </c>
      <c r="F54" s="96"/>
      <c r="G54" s="96"/>
      <c r="H54" s="96"/>
      <c r="I54" s="96"/>
      <c r="J54" s="96"/>
      <c r="K54" s="97"/>
      <c r="L54" s="101">
        <f>C54*K54</f>
        <v>0</v>
      </c>
    </row>
    <row r="55" spans="1:12" s="19" customFormat="1" ht="48" customHeight="1" x14ac:dyDescent="0.2">
      <c r="A55" s="103">
        <v>35</v>
      </c>
      <c r="B55" s="104" t="s">
        <v>104</v>
      </c>
      <c r="C55" s="105">
        <v>20</v>
      </c>
      <c r="D55" s="104" t="s">
        <v>28</v>
      </c>
      <c r="E55" s="95" t="s">
        <v>105</v>
      </c>
      <c r="F55" s="96"/>
      <c r="G55" s="96"/>
      <c r="H55" s="96"/>
      <c r="I55" s="96"/>
      <c r="J55" s="96"/>
      <c r="K55" s="97"/>
      <c r="L55" s="101">
        <f>C55*K55</f>
        <v>0</v>
      </c>
    </row>
    <row r="56" spans="1:12" s="19" customFormat="1" ht="48" customHeight="1" x14ac:dyDescent="0.2">
      <c r="A56" s="103">
        <v>36</v>
      </c>
      <c r="B56" s="104" t="s">
        <v>106</v>
      </c>
      <c r="C56" s="105">
        <v>45</v>
      </c>
      <c r="D56" s="104" t="s">
        <v>40</v>
      </c>
      <c r="E56" s="95" t="s">
        <v>117</v>
      </c>
      <c r="F56" s="96"/>
      <c r="G56" s="96"/>
      <c r="H56" s="96"/>
      <c r="I56" s="96"/>
      <c r="J56" s="96"/>
      <c r="K56" s="97"/>
      <c r="L56" s="101">
        <f>C56*K56</f>
        <v>0</v>
      </c>
    </row>
    <row r="57" spans="1:12" s="19" customFormat="1" ht="48" customHeight="1" x14ac:dyDescent="0.2">
      <c r="A57" s="103">
        <v>37</v>
      </c>
      <c r="B57" s="104" t="s">
        <v>107</v>
      </c>
      <c r="C57" s="105">
        <v>125</v>
      </c>
      <c r="D57" s="104" t="s">
        <v>28</v>
      </c>
      <c r="E57" s="95" t="s">
        <v>118</v>
      </c>
      <c r="F57" s="96"/>
      <c r="G57" s="96"/>
      <c r="H57" s="96"/>
      <c r="I57" s="96"/>
      <c r="J57" s="96"/>
      <c r="K57" s="97"/>
      <c r="L57" s="101">
        <f>C57*K57</f>
        <v>0</v>
      </c>
    </row>
    <row r="58" spans="1:12" s="19" customFormat="1" ht="48" customHeight="1" x14ac:dyDescent="0.2">
      <c r="A58" s="103">
        <v>38</v>
      </c>
      <c r="B58" s="104" t="s">
        <v>108</v>
      </c>
      <c r="C58" s="105">
        <v>50</v>
      </c>
      <c r="D58" s="104" t="s">
        <v>29</v>
      </c>
      <c r="E58" s="95" t="s">
        <v>109</v>
      </c>
      <c r="F58" s="96"/>
      <c r="G58" s="96"/>
      <c r="H58" s="96"/>
      <c r="I58" s="96"/>
      <c r="J58" s="96"/>
      <c r="K58" s="97"/>
      <c r="L58" s="101">
        <f>C58*K58</f>
        <v>0</v>
      </c>
    </row>
    <row r="59" spans="1:12" s="19" customFormat="1" ht="48" customHeight="1" x14ac:dyDescent="0.2">
      <c r="A59" s="103">
        <v>39</v>
      </c>
      <c r="B59" s="104" t="s">
        <v>110</v>
      </c>
      <c r="C59" s="105">
        <v>105</v>
      </c>
      <c r="D59" s="104" t="s">
        <v>28</v>
      </c>
      <c r="E59" s="95" t="s">
        <v>111</v>
      </c>
      <c r="F59" s="96"/>
      <c r="G59" s="96"/>
      <c r="H59" s="96"/>
      <c r="I59" s="96"/>
      <c r="J59" s="96"/>
      <c r="K59" s="97"/>
      <c r="L59" s="101">
        <f>C59*K59</f>
        <v>0</v>
      </c>
    </row>
    <row r="60" spans="1:12" s="19" customFormat="1" ht="48" customHeight="1" thickBot="1" x14ac:dyDescent="0.25">
      <c r="A60" s="103">
        <v>40</v>
      </c>
      <c r="B60" s="104" t="s">
        <v>112</v>
      </c>
      <c r="C60" s="105">
        <v>2</v>
      </c>
      <c r="D60" s="104" t="s">
        <v>31</v>
      </c>
      <c r="E60" s="95" t="s">
        <v>113</v>
      </c>
      <c r="F60" s="96"/>
      <c r="G60" s="96"/>
      <c r="H60" s="96"/>
      <c r="I60" s="96"/>
      <c r="J60" s="96"/>
      <c r="K60" s="97"/>
      <c r="L60" s="101">
        <f>C60*K60</f>
        <v>0</v>
      </c>
    </row>
    <row r="61" spans="1:12" ht="9.75" hidden="1" customHeight="1" x14ac:dyDescent="0.2"/>
    <row r="62" spans="1:12" s="20" customFormat="1" ht="30" customHeight="1" x14ac:dyDescent="0.2">
      <c r="A62" s="62" t="s">
        <v>125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4"/>
    </row>
    <row r="63" spans="1:12" ht="30" customHeight="1" x14ac:dyDescent="0.2">
      <c r="A63" s="17"/>
      <c r="B63" s="22"/>
      <c r="C63" s="22"/>
      <c r="D63" s="45"/>
      <c r="E63" s="22"/>
      <c r="F63" s="22"/>
      <c r="G63" s="22"/>
      <c r="H63" s="22"/>
      <c r="I63" s="22"/>
      <c r="J63" s="22"/>
      <c r="K63" s="22"/>
      <c r="L63" s="21"/>
    </row>
    <row r="64" spans="1:12" ht="26.25" customHeight="1" x14ac:dyDescent="0.2">
      <c r="A64" s="17"/>
      <c r="B64" s="58" t="s">
        <v>32</v>
      </c>
      <c r="C64" s="58"/>
      <c r="D64" s="58"/>
      <c r="E64" s="22"/>
      <c r="F64" s="22"/>
      <c r="G64" s="23"/>
      <c r="H64" s="22"/>
      <c r="I64" s="22"/>
      <c r="J64" s="22"/>
      <c r="K64" s="22"/>
      <c r="L64" s="21"/>
    </row>
    <row r="65" spans="1:12" ht="27" customHeight="1" x14ac:dyDescent="0.2">
      <c r="A65" s="59" t="s">
        <v>20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1"/>
    </row>
    <row r="66" spans="1:12" ht="4.5" customHeight="1" x14ac:dyDescent="0.2">
      <c r="A66" s="17"/>
      <c r="B66" s="22"/>
      <c r="C66" s="22"/>
      <c r="D66" s="45"/>
      <c r="E66" s="22"/>
      <c r="F66" s="22"/>
      <c r="G66" s="22"/>
      <c r="H66" s="22"/>
      <c r="I66" s="22"/>
      <c r="J66" s="22"/>
      <c r="K66" s="22"/>
      <c r="L66" s="21"/>
    </row>
    <row r="67" spans="1:12" ht="28.5" customHeight="1" x14ac:dyDescent="0.2">
      <c r="A67" s="56" t="s">
        <v>21</v>
      </c>
      <c r="B67" s="57"/>
      <c r="C67" s="57"/>
      <c r="D67" s="49"/>
      <c r="E67" s="50"/>
      <c r="F67" s="22"/>
      <c r="G67" s="31" t="s">
        <v>0</v>
      </c>
      <c r="H67" s="35"/>
      <c r="I67" s="31" t="s">
        <v>4</v>
      </c>
      <c r="J67" s="33" t="s">
        <v>123</v>
      </c>
      <c r="K67" s="32" t="s">
        <v>126</v>
      </c>
      <c r="L67" s="21"/>
    </row>
    <row r="68" spans="1:12" ht="53.25" customHeight="1" x14ac:dyDescent="0.2">
      <c r="A68" s="17"/>
      <c r="B68" s="22"/>
      <c r="C68" s="22"/>
      <c r="D68" s="45"/>
      <c r="E68" s="22"/>
      <c r="F68" s="22"/>
      <c r="G68" s="22"/>
      <c r="H68" s="22"/>
      <c r="I68" s="22"/>
      <c r="J68" s="22"/>
      <c r="K68" s="22"/>
      <c r="L68" s="21"/>
    </row>
    <row r="69" spans="1:12" x14ac:dyDescent="0.2">
      <c r="A69" s="17"/>
      <c r="B69" s="22"/>
      <c r="C69" s="24" t="s">
        <v>22</v>
      </c>
      <c r="D69" s="45"/>
      <c r="E69" s="36" t="s">
        <v>23</v>
      </c>
      <c r="F69" s="26"/>
      <c r="G69" s="27"/>
      <c r="H69" s="28"/>
      <c r="I69" s="25" t="s">
        <v>24</v>
      </c>
      <c r="J69" s="26"/>
      <c r="K69" s="26"/>
      <c r="L69" s="21"/>
    </row>
    <row r="70" spans="1:12" ht="13.5" thickBot="1" x14ac:dyDescent="0.25">
      <c r="A70" s="29"/>
      <c r="B70" s="16"/>
      <c r="C70" s="16"/>
      <c r="D70" s="48"/>
      <c r="E70" s="16"/>
      <c r="F70" s="16"/>
      <c r="G70" s="16"/>
      <c r="H70" s="16"/>
      <c r="I70" s="16"/>
      <c r="J70" s="16"/>
      <c r="K70" s="16"/>
      <c r="L70" s="18"/>
    </row>
  </sheetData>
  <sheetProtection selectLockedCells="1"/>
  <autoFilter ref="A18:L60"/>
  <mergeCells count="23">
    <mergeCell ref="E9:F9"/>
    <mergeCell ref="A14:L14"/>
    <mergeCell ref="A15:L15"/>
    <mergeCell ref="A16:L16"/>
    <mergeCell ref="A17:L17"/>
    <mergeCell ref="K1:L2"/>
    <mergeCell ref="C9:D9"/>
    <mergeCell ref="J1:J2"/>
    <mergeCell ref="A5:L5"/>
    <mergeCell ref="F6:G6"/>
    <mergeCell ref="H9:L9"/>
    <mergeCell ref="B13:L13"/>
    <mergeCell ref="A12:L12"/>
    <mergeCell ref="H10:L10"/>
    <mergeCell ref="A67:C67"/>
    <mergeCell ref="B64:D64"/>
    <mergeCell ref="A65:L65"/>
    <mergeCell ref="A62:L62"/>
    <mergeCell ref="A42:A44"/>
    <mergeCell ref="B42:B44"/>
    <mergeCell ref="C42:C44"/>
    <mergeCell ref="D42:D44"/>
    <mergeCell ref="G43:L44"/>
  </mergeCells>
  <dataValidations count="2">
    <dataValidation type="list" allowBlank="1" showInputMessage="1" showErrorMessage="1" sqref="H7 J67">
      <formula1>"Enero, Febrero, Marzo, Abril, Mayo, Junio, Julio, Agosto, Septiembre, Octubre, Noviembre, Diciembre"</formula1>
    </dataValidation>
    <dataValidation type="list" allowBlank="1" showInputMessage="1" showErrorMessage="1" sqref="E7 H2 G67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5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2024-02-09T17:34:02Z</cp:lastPrinted>
  <dcterms:created xsi:type="dcterms:W3CDTF">2008-05-09T21:50:02Z</dcterms:created>
  <dcterms:modified xsi:type="dcterms:W3CDTF">2024-02-14T16:18:44Z</dcterms:modified>
</cp:coreProperties>
</file>