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03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cotiz1!$A$18:$L$43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28" i="9" l="1"/>
  <c r="L43" i="9"/>
  <c r="L42" i="9"/>
  <c r="L41" i="9"/>
  <c r="L40" i="9"/>
  <c r="L39" i="9"/>
  <c r="L38" i="9"/>
  <c r="L37" i="9"/>
  <c r="L36" i="9"/>
  <c r="L35" i="9"/>
  <c r="L33" i="9"/>
  <c r="L32" i="9"/>
  <c r="L31" i="9"/>
  <c r="L30" i="9"/>
  <c r="L29" i="9"/>
  <c r="L27" i="9"/>
  <c r="L26" i="9"/>
  <c r="L25" i="9"/>
  <c r="L24" i="9"/>
  <c r="L23" i="9"/>
  <c r="L22" i="9"/>
  <c r="L21" i="9"/>
  <c r="L20" i="9"/>
  <c r="L19" i="9"/>
  <c r="L34" i="9"/>
  <c r="H6" i="9"/>
</calcChain>
</file>

<file path=xl/sharedStrings.xml><?xml version="1.0" encoding="utf-8"?>
<sst xmlns="http://schemas.openxmlformats.org/spreadsheetml/2006/main" count="117" uniqueCount="95">
  <si>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</si>
  <si>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</si>
  <si>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</si>
  <si>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</si>
  <si>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</si>
  <si>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</si>
  <si>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</si>
  <si>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</si>
  <si>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</si>
  <si>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</si>
  <si>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</si>
  <si>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</si>
  <si>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</si>
  <si>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</si>
  <si>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</si>
  <si>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</si>
  <si>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</si>
  <si>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</si>
  <si>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</si>
  <si>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</si>
  <si>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</si>
  <si>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</si>
  <si>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</si>
  <si>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</si>
  <si>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</si>
  <si>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</si>
  <si>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FORMULARIO PARA PRESENTACION DE PROPUESTAS</t>
  </si>
  <si>
    <t>FRASCO</t>
  </si>
  <si>
    <t>AMPOLLA</t>
  </si>
  <si>
    <t>COMPRIMIDO</t>
  </si>
  <si>
    <t>S-01-07</t>
  </si>
  <si>
    <t>A-03-21</t>
  </si>
  <si>
    <t>FRASCO AMPOLLA</t>
  </si>
  <si>
    <t>P-01-07</t>
  </si>
  <si>
    <t>METRONIDAZOL 500 MG INYECTABLE</t>
  </si>
  <si>
    <t>R-06-03</t>
  </si>
  <si>
    <t>S-01-03</t>
  </si>
  <si>
    <t>Lic. Walter Díaz Alí
RESPONSABLE PROCESO - CSBP</t>
  </si>
  <si>
    <t>CLORFENIRAMINA 10 MG/ML INYECTABLE</t>
  </si>
  <si>
    <t>CICLOSPORINA 0.1% SOL. OFTALMICA</t>
  </si>
  <si>
    <t>A-02-15</t>
  </si>
  <si>
    <t>SUCRALFATO 1 G/5 ML SUSPENSION</t>
  </si>
  <si>
    <t>PROPINOXATO 10 MG/ML INYECTABLE</t>
  </si>
  <si>
    <t>A-12-03</t>
  </si>
  <si>
    <t>B-02-11</t>
  </si>
  <si>
    <t>ACIDO TRANEXAMICO 500 MG INYECTABLE</t>
  </si>
  <si>
    <t>C-01-14</t>
  </si>
  <si>
    <t>C-07-02</t>
  </si>
  <si>
    <t>D-11-02</t>
  </si>
  <si>
    <t>G-01-02</t>
  </si>
  <si>
    <t>G-02-04</t>
  </si>
  <si>
    <t>J-01-58</t>
  </si>
  <si>
    <t>CLINDAMICINA 600 MG INYECTABLE</t>
  </si>
  <si>
    <t>J-02-11</t>
  </si>
  <si>
    <t>FLUCONAZOL 150 MG COMPRIMIDO</t>
  </si>
  <si>
    <t>J-02-14</t>
  </si>
  <si>
    <t>TERBINAFINA 250 MG COMPRIMIDO</t>
  </si>
  <si>
    <t>L-01-19</t>
  </si>
  <si>
    <t>M-01-07</t>
  </si>
  <si>
    <t>INDOMETACINA 100MG SUPOSITORIO</t>
  </si>
  <si>
    <t>N-03-16</t>
  </si>
  <si>
    <t>N-07-01</t>
  </si>
  <si>
    <t>R-03-04</t>
  </si>
  <si>
    <t>R-03-16</t>
  </si>
  <si>
    <t>SALMETEROL+FLUTICASONA 25 MCG/125 MCG AEROSOL</t>
  </si>
  <si>
    <t>R-06-10</t>
  </si>
  <si>
    <t>CETIRIZINA 5 MG/5 ML JARABE</t>
  </si>
  <si>
    <t>S-01-09</t>
  </si>
  <si>
    <t>S-01-20</t>
  </si>
  <si>
    <t>PROPARACAINA 0.5% COLIRIO</t>
  </si>
  <si>
    <t>TUBO</t>
  </si>
  <si>
    <t>OVULO</t>
  </si>
  <si>
    <t>SUPOSITORIO</t>
  </si>
  <si>
    <t>CORTICOIDE+ANTINFECCIOSO COLIRIO</t>
  </si>
  <si>
    <t>DEXAMETASONA 0.1% COLIRIO</t>
  </si>
  <si>
    <t>ETILEFRINA 10 MG/ML INYECTABLE</t>
  </si>
  <si>
    <t>CLORURO POTASIO 1.3 MEQ/ML JARABE</t>
  </si>
  <si>
    <t>HIDROQUINONA 4% O 5% CREMA/POMADA</t>
  </si>
  <si>
    <t>ERGOMETRINA MALEATO 0.2 MG/ML</t>
  </si>
  <si>
    <t>HIDROXIUREA 500 MG COMPRIMIDO</t>
  </si>
  <si>
    <t>CLOTRIMAZOL 100 MG OVULO</t>
  </si>
  <si>
    <t>LAMOTRIGINA 100 MG COMPRIMIDO</t>
  </si>
  <si>
    <t>DIMENHIDRINATO 50 MG COMPRIMIDO</t>
  </si>
  <si>
    <t>SALBUTAMOL 5 MG/ML SOL. P/NEBULIZ.</t>
  </si>
  <si>
    <t>CB-CP-03-24</t>
  </si>
  <si>
    <t>Enero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</si>
  <si>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</si>
  <si>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</si>
  <si>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r>
      <rPr>
        <b/>
        <sz val="14"/>
        <rFont val="Arial"/>
        <family val="2"/>
      </rPr>
      <t xml:space="preserve">PLAZO DE ENTEGA: </t>
    </r>
    <r>
      <rPr>
        <sz val="14"/>
        <rFont val="Arial"/>
        <family val="2"/>
      </rPr>
      <t>No mayor a 20 días hábiles posteriores a la recepción de la orden de compra o contrato.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</si>
  <si>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martes 23 de enero de 2024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</si>
  <si>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r>
      <t>de</t>
    </r>
    <r>
      <rPr>
        <b/>
        <sz val="11"/>
        <rFont val="Arial"/>
        <family val="2"/>
      </rPr>
      <t xml:space="preserve"> 2024</t>
    </r>
  </si>
  <si>
    <t>VENCIMIENTO: La fecha de vencimiento de cada producto debe ser de 6 MESES como mínimo, caso contrario presentar carta de compromiso de pago.</t>
  </si>
  <si>
    <t>PROPRANOLOL 40 MG COMPRIMIDO</t>
  </si>
  <si>
    <r>
      <rPr>
        <b/>
        <sz val="14"/>
        <rFont val="Arial"/>
        <family val="2"/>
      </rPr>
      <t>CONTROL DE CALIDAD:</t>
    </r>
    <r>
      <rPr>
        <sz val="14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</si>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</sst>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2" fillId="0" borderId="0"/>
  </cellStyleXfs>
  <cellXfs count="104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9" fillId="3" borderId="1" xfId="2" applyNumberFormat="1" applyFont="1" applyFill="1" applyBorder="1" applyAlignment="1">
      <alignment vertical="center" wrapText="1" readingOrder="1"/>
    </xf>
    <xf numFmtId="0" fontId="6" fillId="0" borderId="11" xfId="16" applyFont="1" applyBorder="1" applyAlignment="1" applyProtection="1">
      <alignment vertical="top"/>
    </xf>
    <xf numFmtId="0" fontId="6" fillId="0" borderId="12" xfId="16" applyFont="1" applyBorder="1" applyAlignment="1" applyProtection="1">
      <alignment horizontal="center" vertical="top"/>
    </xf>
    <xf numFmtId="0" fontId="6" fillId="0" borderId="13" xfId="16" applyFont="1" applyBorder="1" applyAlignment="1" applyProtection="1">
      <alignment vertical="top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2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164" fontId="4" fillId="0" borderId="18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164" fontId="4" fillId="0" borderId="1" xfId="2" applyFont="1" applyBorder="1" applyAlignment="1" applyProtection="1">
      <alignment vertical="center"/>
      <protection locked="0" hidden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20" xfId="16" applyFont="1" applyFill="1" applyBorder="1" applyAlignment="1" applyProtection="1">
      <alignment horizontal="center" vertical="center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26" xfId="16" applyFont="1" applyFill="1" applyBorder="1" applyAlignment="1" applyProtection="1">
      <alignment horizontal="center" vertical="center"/>
    </xf>
    <xf numFmtId="0" fontId="16" fillId="2" borderId="21" xfId="16" applyFont="1" applyFill="1" applyBorder="1" applyAlignment="1" applyProtection="1">
      <alignment horizontal="center" vertical="center"/>
    </xf>
    <xf numFmtId="0" fontId="16" fillId="2" borderId="10" xfId="16" applyFont="1" applyFill="1" applyBorder="1" applyAlignment="1" applyProtection="1">
      <alignment horizontal="center" vertical="center"/>
    </xf>
    <xf numFmtId="0" fontId="16" fillId="2" borderId="10" xfId="16" applyFont="1" applyFill="1" applyBorder="1" applyAlignment="1" applyProtection="1">
      <alignment horizontal="center" vertical="center" wrapText="1"/>
    </xf>
    <xf numFmtId="0" fontId="16" fillId="2" borderId="27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0" fontId="18" fillId="0" borderId="0" xfId="16" applyFont="1" applyProtection="1"/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17" fillId="0" borderId="14" xfId="16" applyFont="1" applyBorder="1" applyAlignment="1" applyProtection="1">
      <alignment horizontal="left" vertical="center" wrapText="1"/>
    </xf>
    <xf numFmtId="0" fontId="17" fillId="0" borderId="15" xfId="16" applyFont="1" applyBorder="1" applyAlignment="1" applyProtection="1">
      <alignment horizontal="left" vertical="center" wrapText="1"/>
    </xf>
    <xf numFmtId="0" fontId="17" fillId="0" borderId="16" xfId="16" applyFont="1" applyBorder="1" applyAlignment="1" applyProtection="1">
      <alignment horizontal="left" vertical="center" wrapText="1"/>
    </xf>
    <xf numFmtId="0" fontId="17" fillId="2" borderId="26" xfId="16" applyFont="1" applyFill="1" applyBorder="1" applyAlignment="1" applyProtection="1">
      <alignment horizontal="left" vertical="center" wrapText="1"/>
    </xf>
    <xf numFmtId="0" fontId="17" fillId="2" borderId="1" xfId="16" applyFont="1" applyFill="1" applyBorder="1" applyAlignment="1" applyProtection="1">
      <alignment horizontal="left" vertical="center" wrapText="1"/>
    </xf>
    <xf numFmtId="0" fontId="17" fillId="2" borderId="18" xfId="16" applyFont="1" applyFill="1" applyBorder="1" applyAlignment="1" applyProtection="1">
      <alignment horizontal="left" vertical="center" wrapText="1"/>
    </xf>
    <xf numFmtId="0" fontId="18" fillId="0" borderId="26" xfId="16" applyFont="1" applyBorder="1" applyAlignment="1" applyProtection="1">
      <alignment horizontal="left" vertical="center" wrapText="1"/>
    </xf>
    <xf numFmtId="0" fontId="18" fillId="0" borderId="1" xfId="16" applyFont="1" applyBorder="1" applyAlignment="1" applyProtection="1">
      <alignment horizontal="left" vertical="center" wrapText="1"/>
    </xf>
    <xf numFmtId="0" fontId="18" fillId="0" borderId="18" xfId="16" applyFont="1" applyBorder="1" applyAlignment="1" applyProtection="1">
      <alignment horizontal="left" vertical="center" wrapText="1"/>
    </xf>
    <xf numFmtId="0" fontId="18" fillId="0" borderId="28" xfId="16" applyFont="1" applyBorder="1" applyAlignment="1" applyProtection="1">
      <alignment horizontal="left" vertical="center" wrapText="1"/>
    </xf>
    <xf numFmtId="0" fontId="18" fillId="0" borderId="29" xfId="16" applyFont="1" applyBorder="1" applyAlignment="1" applyProtection="1">
      <alignment horizontal="left" vertical="center" wrapText="1"/>
    </xf>
    <xf numFmtId="0" fontId="18" fillId="0" borderId="30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9" xfId="16" applyFont="1" applyBorder="1" applyAlignment="1" applyProtection="1">
      <alignment horizontal="right" vertical="center" wrapText="1"/>
    </xf>
    <xf numFmtId="0" fontId="1" fillId="0" borderId="19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4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13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2" xfId="16" applyFont="1" applyBorder="1" applyAlignment="1" applyProtection="1">
      <alignment horizontal="center" vertical="top" wrapText="1"/>
    </xf>
    <xf numFmtId="0" fontId="5" fillId="0" borderId="25" xfId="16" applyFont="1" applyBorder="1" applyAlignment="1" applyProtection="1">
      <alignment horizontal="center" vertical="center"/>
    </xf>
    <xf numFmtId="0" fontId="5" fillId="0" borderId="22" xfId="16" applyFont="1" applyBorder="1" applyAlignment="1" applyProtection="1">
      <alignment horizontal="center" vertical="center"/>
    </xf>
    <xf numFmtId="0" fontId="5" fillId="0" borderId="23" xfId="16" applyFont="1" applyBorder="1" applyAlignment="1" applyProtection="1">
      <alignment horizontal="center" vertical="center"/>
    </xf>
    <xf numFmtId="0" fontId="3" fillId="0" borderId="25" xfId="16" applyFont="1" applyBorder="1" applyAlignment="1" applyProtection="1">
      <alignment horizontal="center" vertical="center" wrapText="1"/>
    </xf>
    <xf numFmtId="0" fontId="3" fillId="0" borderId="22" xfId="16" applyFont="1" applyBorder="1" applyAlignment="1" applyProtection="1">
      <alignment horizontal="center" vertical="center" wrapText="1"/>
    </xf>
    <xf numFmtId="0" fontId="3" fillId="0" borderId="23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44</xdr:row>
      <xdr:rowOff>226220</xdr:rowOff>
    </xdr:from>
    <xdr:to>
      <xdr:col>3</xdr:col>
      <xdr:colOff>535782</xdr:colOff>
      <xdr:row>46</xdr:row>
      <xdr:rowOff>307520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showGridLines="0" tabSelected="1" zoomScale="80" zoomScaleNormal="80" zoomScaleSheetLayoutView="70" workbookViewId="0">
      <selection activeCell="E21" sqref="E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3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2"/>
      <c r="F1" s="2"/>
      <c r="G1" s="2"/>
      <c r="H1" s="2"/>
      <c r="I1" s="3"/>
      <c r="J1" s="84" t="s">
        <v>1</v>
      </c>
      <c r="K1" s="81" t="s">
        <v>84</v>
      </c>
      <c r="L1" s="81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4"/>
      <c r="K2" s="81"/>
      <c r="L2" s="81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4"/>
      <c r="E4" s="8"/>
      <c r="F4" s="3"/>
      <c r="G4" s="3"/>
      <c r="H4" s="9"/>
      <c r="I4" s="10"/>
      <c r="J4" s="10"/>
    </row>
    <row r="5" spans="1:12" ht="22.5" customHeight="1" x14ac:dyDescent="0.2">
      <c r="A5" s="85" t="s">
        <v>26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2">
      <c r="A6" s="2"/>
      <c r="B6" s="2"/>
      <c r="C6" s="2"/>
      <c r="D6" s="45"/>
      <c r="F6" s="86" t="s">
        <v>3</v>
      </c>
      <c r="G6" s="86"/>
      <c r="H6" s="35" t="str">
        <f>+K1</f>
        <v>CB-CP-03-24</v>
      </c>
    </row>
    <row r="7" spans="1:12" s="31" customFormat="1" ht="21.75" customHeight="1" x14ac:dyDescent="0.2">
      <c r="D7" s="46"/>
      <c r="E7" s="32" t="s">
        <v>0</v>
      </c>
      <c r="F7" s="32">
        <v>16</v>
      </c>
      <c r="G7" s="32" t="s">
        <v>4</v>
      </c>
      <c r="H7" s="34" t="s">
        <v>85</v>
      </c>
      <c r="I7" s="33" t="s">
        <v>86</v>
      </c>
    </row>
    <row r="8" spans="1:12" ht="6.75" customHeight="1" x14ac:dyDescent="0.2">
      <c r="A8" s="3"/>
      <c r="B8" s="3"/>
      <c r="C8" s="3"/>
      <c r="D8" s="47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82" t="s">
        <v>5</v>
      </c>
      <c r="D9" s="83"/>
      <c r="E9" s="67"/>
      <c r="F9" s="68"/>
      <c r="G9" s="12" t="s">
        <v>6</v>
      </c>
      <c r="H9" s="87"/>
      <c r="I9" s="88"/>
      <c r="J9" s="88"/>
      <c r="K9" s="88"/>
      <c r="L9" s="89"/>
    </row>
    <row r="10" spans="1:12" ht="22.5" customHeight="1" x14ac:dyDescent="0.2">
      <c r="A10" s="11"/>
      <c r="B10" s="11"/>
      <c r="C10" s="4"/>
      <c r="D10" s="48"/>
      <c r="E10" s="13"/>
      <c r="F10" s="13"/>
      <c r="G10" s="12" t="s">
        <v>7</v>
      </c>
      <c r="H10" s="87"/>
      <c r="I10" s="88"/>
      <c r="J10" s="88"/>
      <c r="K10" s="88"/>
      <c r="L10" s="89"/>
    </row>
    <row r="11" spans="1:12" ht="6" customHeight="1" thickBot="1" x14ac:dyDescent="0.25">
      <c r="A11" s="14"/>
      <c r="B11" s="14"/>
      <c r="C11" s="14"/>
      <c r="D11" s="49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2" t="s">
        <v>25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4"/>
    </row>
    <row r="13" spans="1:12" ht="28.5" customHeight="1" thickBot="1" x14ac:dyDescent="0.25">
      <c r="A13" s="17"/>
      <c r="B13" s="90" t="s">
        <v>94</v>
      </c>
      <c r="C13" s="90"/>
      <c r="D13" s="90"/>
      <c r="E13" s="90"/>
      <c r="F13" s="90"/>
      <c r="G13" s="90"/>
      <c r="H13" s="90"/>
      <c r="I13" s="90"/>
      <c r="J13" s="90"/>
      <c r="K13" s="90"/>
      <c r="L13" s="91"/>
    </row>
    <row r="14" spans="1:12" s="66" customFormat="1" ht="18" x14ac:dyDescent="0.25">
      <c r="A14" s="69" t="s">
        <v>87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2" s="66" customFormat="1" ht="18" x14ac:dyDescent="0.25">
      <c r="A15" s="72" t="s">
        <v>91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4"/>
    </row>
    <row r="16" spans="1:12" s="66" customFormat="1" ht="18" x14ac:dyDescent="0.25">
      <c r="A16" s="75" t="s">
        <v>88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7"/>
    </row>
    <row r="17" spans="1:12" s="66" customFormat="1" ht="18.75" thickBot="1" x14ac:dyDescent="0.3">
      <c r="A17" s="78" t="s">
        <v>93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80"/>
    </row>
    <row r="18" spans="1:12" ht="25.5" x14ac:dyDescent="0.2">
      <c r="A18" s="61" t="s">
        <v>8</v>
      </c>
      <c r="B18" s="62" t="s">
        <v>9</v>
      </c>
      <c r="C18" s="63" t="s">
        <v>10</v>
      </c>
      <c r="D18" s="63" t="s">
        <v>11</v>
      </c>
      <c r="E18" s="62" t="s">
        <v>12</v>
      </c>
      <c r="F18" s="63" t="s">
        <v>13</v>
      </c>
      <c r="G18" s="63" t="s">
        <v>14</v>
      </c>
      <c r="H18" s="63" t="s">
        <v>15</v>
      </c>
      <c r="I18" s="63" t="s">
        <v>16</v>
      </c>
      <c r="J18" s="63" t="s">
        <v>17</v>
      </c>
      <c r="K18" s="63" t="s">
        <v>18</v>
      </c>
      <c r="L18" s="64" t="s">
        <v>19</v>
      </c>
    </row>
    <row r="19" spans="1:12" s="19" customFormat="1" ht="48" customHeight="1" x14ac:dyDescent="0.2">
      <c r="A19" s="58">
        <v>1</v>
      </c>
      <c r="B19" s="59" t="s">
        <v>40</v>
      </c>
      <c r="C19" s="56">
        <v>50</v>
      </c>
      <c r="D19" s="59" t="s">
        <v>27</v>
      </c>
      <c r="E19" s="38" t="s">
        <v>41</v>
      </c>
      <c r="F19" s="65"/>
      <c r="G19" s="65"/>
      <c r="H19" s="65"/>
      <c r="I19" s="65"/>
      <c r="J19" s="65"/>
      <c r="K19" s="55"/>
      <c r="L19" s="52">
        <f>C19*K19</f>
        <v>0</v>
      </c>
    </row>
    <row r="20" spans="1:12" s="19" customFormat="1" ht="48" customHeight="1" x14ac:dyDescent="0.2">
      <c r="A20" s="58">
        <v>2</v>
      </c>
      <c r="B20" s="59" t="s">
        <v>31</v>
      </c>
      <c r="C20" s="56">
        <v>500</v>
      </c>
      <c r="D20" s="59" t="s">
        <v>28</v>
      </c>
      <c r="E20" s="38" t="s">
        <v>42</v>
      </c>
      <c r="F20" s="65"/>
      <c r="G20" s="65"/>
      <c r="H20" s="65"/>
      <c r="I20" s="65"/>
      <c r="J20" s="65"/>
      <c r="K20" s="55"/>
      <c r="L20" s="52">
        <f>C20*K20</f>
        <v>0</v>
      </c>
    </row>
    <row r="21" spans="1:12" s="19" customFormat="1" ht="48" customHeight="1" x14ac:dyDescent="0.2">
      <c r="A21" s="58">
        <v>3</v>
      </c>
      <c r="B21" s="59" t="s">
        <v>43</v>
      </c>
      <c r="C21" s="56">
        <v>10</v>
      </c>
      <c r="D21" s="59" t="s">
        <v>27</v>
      </c>
      <c r="E21" s="38" t="s">
        <v>76</v>
      </c>
      <c r="F21" s="65"/>
      <c r="G21" s="65"/>
      <c r="H21" s="65"/>
      <c r="I21" s="65"/>
      <c r="J21" s="65"/>
      <c r="K21" s="55"/>
      <c r="L21" s="52">
        <f>C21*K21</f>
        <v>0</v>
      </c>
    </row>
    <row r="22" spans="1:12" s="19" customFormat="1" ht="48" customHeight="1" x14ac:dyDescent="0.2">
      <c r="A22" s="58">
        <v>4</v>
      </c>
      <c r="B22" s="59" t="s">
        <v>44</v>
      </c>
      <c r="C22" s="56">
        <v>100</v>
      </c>
      <c r="D22" s="59" t="s">
        <v>28</v>
      </c>
      <c r="E22" s="38" t="s">
        <v>45</v>
      </c>
      <c r="F22" s="65"/>
      <c r="G22" s="65"/>
      <c r="H22" s="65"/>
      <c r="I22" s="65"/>
      <c r="J22" s="65"/>
      <c r="K22" s="55"/>
      <c r="L22" s="52">
        <f>C22*K22</f>
        <v>0</v>
      </c>
    </row>
    <row r="23" spans="1:12" s="19" customFormat="1" ht="48" customHeight="1" x14ac:dyDescent="0.2">
      <c r="A23" s="58">
        <v>5</v>
      </c>
      <c r="B23" s="59" t="s">
        <v>46</v>
      </c>
      <c r="C23" s="56">
        <v>100</v>
      </c>
      <c r="D23" s="59" t="s">
        <v>28</v>
      </c>
      <c r="E23" s="38" t="s">
        <v>75</v>
      </c>
      <c r="F23" s="65"/>
      <c r="G23" s="65"/>
      <c r="H23" s="65"/>
      <c r="I23" s="65"/>
      <c r="J23" s="65"/>
      <c r="K23" s="55"/>
      <c r="L23" s="52">
        <f>C23*K23</f>
        <v>0</v>
      </c>
    </row>
    <row r="24" spans="1:12" s="19" customFormat="1" ht="48" customHeight="1" x14ac:dyDescent="0.2">
      <c r="A24" s="58">
        <v>6</v>
      </c>
      <c r="B24" s="59" t="s">
        <v>47</v>
      </c>
      <c r="C24" s="56">
        <v>750</v>
      </c>
      <c r="D24" s="59" t="s">
        <v>29</v>
      </c>
      <c r="E24" s="38" t="s">
        <v>92</v>
      </c>
      <c r="F24" s="65"/>
      <c r="G24" s="65"/>
      <c r="H24" s="65"/>
      <c r="I24" s="65"/>
      <c r="J24" s="65"/>
      <c r="K24" s="55"/>
      <c r="L24" s="52">
        <f>C24*K24</f>
        <v>0</v>
      </c>
    </row>
    <row r="25" spans="1:12" s="19" customFormat="1" ht="48" customHeight="1" x14ac:dyDescent="0.2">
      <c r="A25" s="58">
        <v>7</v>
      </c>
      <c r="B25" s="59" t="s">
        <v>48</v>
      </c>
      <c r="C25" s="56">
        <v>100</v>
      </c>
      <c r="D25" s="59" t="s">
        <v>70</v>
      </c>
      <c r="E25" s="38" t="s">
        <v>77</v>
      </c>
      <c r="F25" s="65"/>
      <c r="G25" s="65"/>
      <c r="H25" s="65"/>
      <c r="I25" s="65"/>
      <c r="J25" s="65"/>
      <c r="K25" s="55"/>
      <c r="L25" s="52">
        <f>C25*K25</f>
        <v>0</v>
      </c>
    </row>
    <row r="26" spans="1:12" s="19" customFormat="1" ht="48" customHeight="1" x14ac:dyDescent="0.2">
      <c r="A26" s="60">
        <v>8</v>
      </c>
      <c r="B26" s="57" t="s">
        <v>49</v>
      </c>
      <c r="C26" s="56">
        <v>3500</v>
      </c>
      <c r="D26" s="57" t="s">
        <v>71</v>
      </c>
      <c r="E26" s="38" t="s">
        <v>80</v>
      </c>
      <c r="F26" s="65"/>
      <c r="G26" s="65"/>
      <c r="H26" s="65"/>
      <c r="I26" s="65"/>
      <c r="J26" s="65"/>
      <c r="K26" s="55"/>
      <c r="L26" s="52">
        <f>C26*K26</f>
        <v>0</v>
      </c>
    </row>
    <row r="27" spans="1:12" s="19" customFormat="1" ht="48" customHeight="1" x14ac:dyDescent="0.2">
      <c r="A27" s="58">
        <v>9</v>
      </c>
      <c r="B27" s="59" t="s">
        <v>50</v>
      </c>
      <c r="C27" s="56">
        <v>50</v>
      </c>
      <c r="D27" s="59" t="s">
        <v>28</v>
      </c>
      <c r="E27" s="38" t="s">
        <v>78</v>
      </c>
      <c r="F27" s="65"/>
      <c r="G27" s="65"/>
      <c r="H27" s="65"/>
      <c r="I27" s="65"/>
      <c r="J27" s="65"/>
      <c r="K27" s="55"/>
      <c r="L27" s="52">
        <f>C27*K27</f>
        <v>0</v>
      </c>
    </row>
    <row r="28" spans="1:12" s="19" customFormat="1" ht="48" customHeight="1" x14ac:dyDescent="0.2">
      <c r="A28" s="60">
        <v>10</v>
      </c>
      <c r="B28" s="59" t="s">
        <v>51</v>
      </c>
      <c r="C28" s="56">
        <v>100</v>
      </c>
      <c r="D28" s="59" t="s">
        <v>28</v>
      </c>
      <c r="E28" s="38" t="s">
        <v>52</v>
      </c>
      <c r="F28" s="65"/>
      <c r="G28" s="65"/>
      <c r="H28" s="65"/>
      <c r="I28" s="65"/>
      <c r="J28" s="65"/>
      <c r="K28" s="55"/>
      <c r="L28" s="52">
        <f>C28*K28</f>
        <v>0</v>
      </c>
    </row>
    <row r="29" spans="1:12" s="19" customFormat="1" ht="48" customHeight="1" x14ac:dyDescent="0.2">
      <c r="A29" s="58">
        <v>11</v>
      </c>
      <c r="B29" s="59" t="s">
        <v>53</v>
      </c>
      <c r="C29" s="56">
        <v>1500</v>
      </c>
      <c r="D29" s="59" t="s">
        <v>29</v>
      </c>
      <c r="E29" s="38" t="s">
        <v>54</v>
      </c>
      <c r="F29" s="65"/>
      <c r="G29" s="65"/>
      <c r="H29" s="65"/>
      <c r="I29" s="65"/>
      <c r="J29" s="65"/>
      <c r="K29" s="55"/>
      <c r="L29" s="52">
        <f>C29*K29</f>
        <v>0</v>
      </c>
    </row>
    <row r="30" spans="1:12" s="19" customFormat="1" ht="48" customHeight="1" x14ac:dyDescent="0.2">
      <c r="A30" s="60">
        <v>12</v>
      </c>
      <c r="B30" s="59" t="s">
        <v>55</v>
      </c>
      <c r="C30" s="56">
        <v>100</v>
      </c>
      <c r="D30" s="59" t="s">
        <v>29</v>
      </c>
      <c r="E30" s="38" t="s">
        <v>56</v>
      </c>
      <c r="F30" s="65"/>
      <c r="G30" s="65"/>
      <c r="H30" s="65"/>
      <c r="I30" s="65"/>
      <c r="J30" s="65"/>
      <c r="K30" s="55"/>
      <c r="L30" s="52">
        <f>C30*K30</f>
        <v>0</v>
      </c>
    </row>
    <row r="31" spans="1:12" s="19" customFormat="1" ht="48" customHeight="1" x14ac:dyDescent="0.2">
      <c r="A31" s="58">
        <v>13</v>
      </c>
      <c r="B31" s="59" t="s">
        <v>57</v>
      </c>
      <c r="C31" s="56">
        <v>100</v>
      </c>
      <c r="D31" s="59" t="s">
        <v>29</v>
      </c>
      <c r="E31" s="38" t="s">
        <v>79</v>
      </c>
      <c r="F31" s="65"/>
      <c r="G31" s="65"/>
      <c r="H31" s="65"/>
      <c r="I31" s="65"/>
      <c r="J31" s="65"/>
      <c r="K31" s="55"/>
      <c r="L31" s="52">
        <f>C31*K31</f>
        <v>0</v>
      </c>
    </row>
    <row r="32" spans="1:12" s="19" customFormat="1" ht="48" customHeight="1" x14ac:dyDescent="0.2">
      <c r="A32" s="60">
        <v>14</v>
      </c>
      <c r="B32" s="59" t="s">
        <v>58</v>
      </c>
      <c r="C32" s="56">
        <v>100</v>
      </c>
      <c r="D32" s="59" t="s">
        <v>72</v>
      </c>
      <c r="E32" s="38" t="s">
        <v>59</v>
      </c>
      <c r="F32" s="65"/>
      <c r="G32" s="65"/>
      <c r="H32" s="65"/>
      <c r="I32" s="65"/>
      <c r="J32" s="65"/>
      <c r="K32" s="55"/>
      <c r="L32" s="52">
        <f>C32*K32</f>
        <v>0</v>
      </c>
    </row>
    <row r="33" spans="1:12" s="19" customFormat="1" ht="48" customHeight="1" x14ac:dyDescent="0.2">
      <c r="A33" s="58">
        <v>15</v>
      </c>
      <c r="B33" s="59" t="s">
        <v>60</v>
      </c>
      <c r="C33" s="56">
        <v>3000</v>
      </c>
      <c r="D33" s="59" t="s">
        <v>29</v>
      </c>
      <c r="E33" s="38" t="s">
        <v>81</v>
      </c>
      <c r="F33" s="65"/>
      <c r="G33" s="65"/>
      <c r="H33" s="65"/>
      <c r="I33" s="65"/>
      <c r="J33" s="65"/>
      <c r="K33" s="55"/>
      <c r="L33" s="52">
        <f>C33*K33</f>
        <v>0</v>
      </c>
    </row>
    <row r="34" spans="1:12" s="19" customFormat="1" ht="48" customHeight="1" x14ac:dyDescent="0.2">
      <c r="A34" s="60">
        <v>16</v>
      </c>
      <c r="B34" s="59" t="s">
        <v>61</v>
      </c>
      <c r="C34" s="56">
        <v>4000</v>
      </c>
      <c r="D34" s="59" t="s">
        <v>29</v>
      </c>
      <c r="E34" s="38" t="s">
        <v>82</v>
      </c>
      <c r="F34" s="65"/>
      <c r="G34" s="65"/>
      <c r="H34" s="65"/>
      <c r="I34" s="65"/>
      <c r="J34" s="65"/>
      <c r="K34" s="55"/>
      <c r="L34" s="52">
        <f>C34*K34</f>
        <v>0</v>
      </c>
    </row>
    <row r="35" spans="1:12" s="19" customFormat="1" ht="48" customHeight="1" x14ac:dyDescent="0.2">
      <c r="A35" s="58">
        <v>17</v>
      </c>
      <c r="B35" s="59" t="s">
        <v>33</v>
      </c>
      <c r="C35" s="56">
        <v>300</v>
      </c>
      <c r="D35" s="59" t="s">
        <v>32</v>
      </c>
      <c r="E35" s="38" t="s">
        <v>34</v>
      </c>
      <c r="F35" s="65"/>
      <c r="G35" s="65"/>
      <c r="H35" s="65"/>
      <c r="I35" s="65"/>
      <c r="J35" s="65"/>
      <c r="K35" s="55"/>
      <c r="L35" s="52">
        <f>C35*K35</f>
        <v>0</v>
      </c>
    </row>
    <row r="36" spans="1:12" s="19" customFormat="1" ht="48" customHeight="1" x14ac:dyDescent="0.2">
      <c r="A36" s="60">
        <v>18</v>
      </c>
      <c r="B36" s="59" t="s">
        <v>62</v>
      </c>
      <c r="C36" s="56">
        <v>10</v>
      </c>
      <c r="D36" s="59" t="s">
        <v>27</v>
      </c>
      <c r="E36" s="38" t="s">
        <v>83</v>
      </c>
      <c r="F36" s="65"/>
      <c r="G36" s="65"/>
      <c r="H36" s="65"/>
      <c r="I36" s="65"/>
      <c r="J36" s="65"/>
      <c r="K36" s="55"/>
      <c r="L36" s="52">
        <f>C36*K36</f>
        <v>0</v>
      </c>
    </row>
    <row r="37" spans="1:12" s="19" customFormat="1" ht="50.1" customHeight="1" x14ac:dyDescent="0.2">
      <c r="A37" s="58">
        <v>19</v>
      </c>
      <c r="B37" s="59" t="s">
        <v>63</v>
      </c>
      <c r="C37" s="56">
        <v>350</v>
      </c>
      <c r="D37" s="59" t="s">
        <v>27</v>
      </c>
      <c r="E37" s="38" t="s">
        <v>64</v>
      </c>
      <c r="F37" s="65"/>
      <c r="G37" s="65"/>
      <c r="H37" s="65"/>
      <c r="I37" s="65"/>
      <c r="J37" s="65"/>
      <c r="K37" s="55"/>
      <c r="L37" s="52">
        <f>C37*K37</f>
        <v>0</v>
      </c>
    </row>
    <row r="38" spans="1:12" s="19" customFormat="1" ht="48" customHeight="1" x14ac:dyDescent="0.2">
      <c r="A38" s="60">
        <v>20</v>
      </c>
      <c r="B38" s="59" t="s">
        <v>35</v>
      </c>
      <c r="C38" s="56">
        <v>350</v>
      </c>
      <c r="D38" s="59" t="s">
        <v>28</v>
      </c>
      <c r="E38" s="38" t="s">
        <v>38</v>
      </c>
      <c r="F38" s="65"/>
      <c r="G38" s="65"/>
      <c r="H38" s="65"/>
      <c r="I38" s="65"/>
      <c r="J38" s="65"/>
      <c r="K38" s="55"/>
      <c r="L38" s="52">
        <f>C38*K38</f>
        <v>0</v>
      </c>
    </row>
    <row r="39" spans="1:12" s="19" customFormat="1" ht="48" customHeight="1" x14ac:dyDescent="0.2">
      <c r="A39" s="58">
        <v>21</v>
      </c>
      <c r="B39" s="59" t="s">
        <v>65</v>
      </c>
      <c r="C39" s="56">
        <v>430</v>
      </c>
      <c r="D39" s="59" t="s">
        <v>27</v>
      </c>
      <c r="E39" s="38" t="s">
        <v>66</v>
      </c>
      <c r="F39" s="65"/>
      <c r="G39" s="65"/>
      <c r="H39" s="65"/>
      <c r="I39" s="65"/>
      <c r="J39" s="65"/>
      <c r="K39" s="55"/>
      <c r="L39" s="52">
        <f>C39*K39</f>
        <v>0</v>
      </c>
    </row>
    <row r="40" spans="1:12" s="19" customFormat="1" ht="48" customHeight="1" x14ac:dyDescent="0.2">
      <c r="A40" s="60">
        <v>22</v>
      </c>
      <c r="B40" s="59" t="s">
        <v>36</v>
      </c>
      <c r="C40" s="56">
        <v>10</v>
      </c>
      <c r="D40" s="59" t="s">
        <v>27</v>
      </c>
      <c r="E40" s="38" t="s">
        <v>39</v>
      </c>
      <c r="F40" s="65"/>
      <c r="G40" s="65"/>
      <c r="H40" s="65"/>
      <c r="I40" s="65"/>
      <c r="J40" s="65"/>
      <c r="K40" s="55"/>
      <c r="L40" s="52">
        <f>C40*K40</f>
        <v>0</v>
      </c>
    </row>
    <row r="41" spans="1:12" s="19" customFormat="1" ht="48" customHeight="1" x14ac:dyDescent="0.2">
      <c r="A41" s="58">
        <v>23</v>
      </c>
      <c r="B41" s="59" t="s">
        <v>30</v>
      </c>
      <c r="C41" s="56">
        <v>210</v>
      </c>
      <c r="D41" s="59" t="s">
        <v>27</v>
      </c>
      <c r="E41" s="38" t="s">
        <v>73</v>
      </c>
      <c r="F41" s="65"/>
      <c r="G41" s="65"/>
      <c r="H41" s="65"/>
      <c r="I41" s="65"/>
      <c r="J41" s="65"/>
      <c r="K41" s="55"/>
      <c r="L41" s="52">
        <f>C41*K41</f>
        <v>0</v>
      </c>
    </row>
    <row r="42" spans="1:12" s="19" customFormat="1" ht="48" customHeight="1" x14ac:dyDescent="0.2">
      <c r="A42" s="60">
        <v>24</v>
      </c>
      <c r="B42" s="57" t="s">
        <v>67</v>
      </c>
      <c r="C42" s="56">
        <v>20</v>
      </c>
      <c r="D42" s="57" t="s">
        <v>27</v>
      </c>
      <c r="E42" s="38" t="s">
        <v>74</v>
      </c>
      <c r="F42" s="65"/>
      <c r="G42" s="65"/>
      <c r="H42" s="65"/>
      <c r="I42" s="65"/>
      <c r="J42" s="65"/>
      <c r="K42" s="55"/>
      <c r="L42" s="52">
        <f>C42*K42</f>
        <v>0</v>
      </c>
    </row>
    <row r="43" spans="1:12" s="19" customFormat="1" ht="48" customHeight="1" x14ac:dyDescent="0.2">
      <c r="A43" s="58">
        <v>25</v>
      </c>
      <c r="B43" s="59" t="s">
        <v>68</v>
      </c>
      <c r="C43" s="56">
        <v>10</v>
      </c>
      <c r="D43" s="59" t="s">
        <v>27</v>
      </c>
      <c r="E43" s="38" t="s">
        <v>69</v>
      </c>
      <c r="F43" s="65"/>
      <c r="G43" s="65"/>
      <c r="H43" s="65"/>
      <c r="I43" s="65"/>
      <c r="J43" s="65"/>
      <c r="K43" s="55"/>
      <c r="L43" s="52">
        <f>C43*K43</f>
        <v>0</v>
      </c>
    </row>
    <row r="44" spans="1:12" s="21" customFormat="1" ht="11.25" hidden="1" customHeight="1" x14ac:dyDescent="0.2">
      <c r="A44" s="39"/>
      <c r="B44" s="40"/>
      <c r="C44" s="40"/>
      <c r="D44" s="50"/>
      <c r="E44" s="40"/>
      <c r="F44" s="40"/>
      <c r="G44" s="40"/>
      <c r="H44" s="40"/>
      <c r="I44" s="40"/>
      <c r="J44" s="40"/>
      <c r="K44" s="40"/>
      <c r="L44" s="41"/>
    </row>
    <row r="45" spans="1:12" s="20" customFormat="1" ht="30" customHeight="1" x14ac:dyDescent="0.2">
      <c r="A45" s="101" t="s">
        <v>89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3"/>
    </row>
    <row r="46" spans="1:12" ht="30" customHeight="1" x14ac:dyDescent="0.2">
      <c r="A46" s="17"/>
      <c r="B46" s="23"/>
      <c r="C46" s="23"/>
      <c r="D46" s="47"/>
      <c r="E46" s="23"/>
      <c r="F46" s="23"/>
      <c r="G46" s="23"/>
      <c r="H46" s="23"/>
      <c r="I46" s="23"/>
      <c r="J46" s="23"/>
      <c r="K46" s="23"/>
      <c r="L46" s="22"/>
    </row>
    <row r="47" spans="1:12" ht="26.25" customHeight="1" x14ac:dyDescent="0.2">
      <c r="A47" s="17"/>
      <c r="B47" s="97" t="s">
        <v>37</v>
      </c>
      <c r="C47" s="97"/>
      <c r="D47" s="97"/>
      <c r="F47" s="23"/>
      <c r="G47" s="24"/>
      <c r="K47" s="23"/>
      <c r="L47" s="22"/>
    </row>
    <row r="48" spans="1:12" ht="27" customHeight="1" x14ac:dyDescent="0.2">
      <c r="A48" s="98" t="s">
        <v>20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100"/>
    </row>
    <row r="49" spans="1:12" ht="4.5" customHeight="1" x14ac:dyDescent="0.2">
      <c r="A49" s="17"/>
      <c r="B49" s="23"/>
      <c r="C49" s="23"/>
      <c r="D49" s="47"/>
      <c r="E49" s="23"/>
      <c r="F49" s="23"/>
      <c r="G49" s="23"/>
      <c r="H49" s="23"/>
      <c r="I49" s="23"/>
      <c r="J49" s="23"/>
      <c r="K49" s="23"/>
      <c r="L49" s="22"/>
    </row>
    <row r="50" spans="1:12" ht="28.5" customHeight="1" x14ac:dyDescent="0.2">
      <c r="A50" s="95" t="s">
        <v>21</v>
      </c>
      <c r="B50" s="96"/>
      <c r="C50" s="96"/>
      <c r="D50" s="53"/>
      <c r="E50" s="54"/>
      <c r="F50" s="23"/>
      <c r="G50" s="32" t="s">
        <v>0</v>
      </c>
      <c r="H50" s="36"/>
      <c r="I50" s="32" t="s">
        <v>4</v>
      </c>
      <c r="J50" s="34" t="s">
        <v>85</v>
      </c>
      <c r="K50" s="33" t="s">
        <v>90</v>
      </c>
      <c r="L50" s="22"/>
    </row>
    <row r="51" spans="1:12" ht="53.25" customHeight="1" x14ac:dyDescent="0.2">
      <c r="A51" s="17"/>
      <c r="B51" s="23"/>
      <c r="C51" s="23"/>
      <c r="D51" s="47"/>
      <c r="E51" s="23"/>
      <c r="F51" s="23"/>
      <c r="G51" s="23"/>
      <c r="H51" s="23"/>
      <c r="I51" s="23"/>
      <c r="J51" s="23"/>
      <c r="K51" s="23"/>
      <c r="L51" s="22"/>
    </row>
    <row r="52" spans="1:12" x14ac:dyDescent="0.2">
      <c r="A52" s="17"/>
      <c r="B52" s="23"/>
      <c r="C52" s="25" t="s">
        <v>22</v>
      </c>
      <c r="D52" s="47"/>
      <c r="E52" s="37" t="s">
        <v>23</v>
      </c>
      <c r="F52" s="27"/>
      <c r="G52" s="28"/>
      <c r="H52" s="29"/>
      <c r="I52" s="26" t="s">
        <v>24</v>
      </c>
      <c r="J52" s="27"/>
      <c r="K52" s="27"/>
      <c r="L52" s="22"/>
    </row>
    <row r="53" spans="1:12" ht="13.5" thickBot="1" x14ac:dyDescent="0.25">
      <c r="A53" s="30"/>
      <c r="B53" s="16"/>
      <c r="C53" s="16"/>
      <c r="D53" s="51"/>
      <c r="E53" s="16"/>
      <c r="F53" s="16"/>
      <c r="G53" s="16"/>
      <c r="H53" s="16"/>
      <c r="I53" s="16"/>
      <c r="J53" s="16"/>
      <c r="K53" s="16"/>
      <c r="L53" s="18"/>
    </row>
  </sheetData>
  <sheetProtection selectLockedCells="1"/>
  <autoFilter ref="A18:L43"/>
  <mergeCells count="18">
    <mergeCell ref="A50:C50"/>
    <mergeCell ref="B47:D47"/>
    <mergeCell ref="A48:L48"/>
    <mergeCell ref="A45:L45"/>
    <mergeCell ref="E9:F9"/>
    <mergeCell ref="A14:L14"/>
    <mergeCell ref="A15:L15"/>
    <mergeCell ref="A16:L16"/>
    <mergeCell ref="A17:L17"/>
    <mergeCell ref="K1:L2"/>
    <mergeCell ref="C9:D9"/>
    <mergeCell ref="J1:J2"/>
    <mergeCell ref="A5:L5"/>
    <mergeCell ref="F6:G6"/>
    <mergeCell ref="H9:L9"/>
    <mergeCell ref="B13:L13"/>
    <mergeCell ref="A12:L12"/>
    <mergeCell ref="H10:L10"/>
  </mergeCells>
  <dataValidations count="2">
    <dataValidation type="list" allowBlank="1" showInputMessage="1" showErrorMessage="1" sqref="H7 J50">
      <formula1>"Enero, Febrero, Marzo, Abril, Mayo, Junio, Julio, Agosto, Septiembre, Octubre, Noviembre, Diciembre"</formula1>
    </dataValidation>
    <dataValidation type="list" allowBlank="1" showInputMessage="1" showErrorMessage="1" sqref="E7 H2 G50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2024-01-15T15:00:00Z</cp:lastPrinted>
  <dcterms:created xsi:type="dcterms:W3CDTF">2008-05-09T21:50:02Z</dcterms:created>
  <dcterms:modified xsi:type="dcterms:W3CDTF">2024-01-15T19:59:18Z</dcterms:modified>
</cp:coreProperties>
</file>