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ry.heredia\Desktop\2026\COMPARACION DE PROPUESTAS\CB-CP-67-26 - ADQUISICION DE MATERIAL MEDICO QUIRURGICO\"/>
    </mc:Choice>
  </mc:AlternateContent>
  <xr:revisionPtr revIDLastSave="0" documentId="13_ncr:1_{B53B1017-0922-4345-9545-3D146ED884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cotiz1!$A$17:$L$110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L77" i="9" l="1"/>
  <c r="L76" i="9"/>
  <c r="L73" i="9"/>
  <c r="L69" i="9"/>
  <c r="L65" i="9"/>
  <c r="L62" i="9"/>
  <c r="L58" i="9"/>
  <c r="L54" i="9"/>
  <c r="L53" i="9"/>
  <c r="L52" i="9"/>
  <c r="L51" i="9"/>
  <c r="L50" i="9"/>
  <c r="L49" i="9"/>
  <c r="L46" i="9"/>
  <c r="L43" i="9"/>
  <c r="L40" i="9" l="1"/>
  <c r="L110" i="9"/>
  <c r="L109" i="9"/>
  <c r="L108" i="9"/>
  <c r="L100" i="9"/>
  <c r="L88" i="9"/>
  <c r="L83" i="9"/>
  <c r="L82" i="9"/>
  <c r="L81" i="9"/>
  <c r="L80" i="9"/>
  <c r="L36" i="9"/>
  <c r="L35" i="9"/>
  <c r="L34" i="9"/>
  <c r="L33" i="9"/>
  <c r="L32" i="9"/>
  <c r="L28" i="9"/>
  <c r="L20" i="9"/>
  <c r="L19" i="9"/>
  <c r="L18" i="9"/>
  <c r="L93" i="9"/>
  <c r="H6" i="9"/>
</calcChain>
</file>

<file path=xl/sharedStrings.xml><?xml version="1.0" encoding="utf-8"?>
<sst xmlns="http://schemas.openxmlformats.org/spreadsheetml/2006/main" count="223" uniqueCount="147">
  <si>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</si>
  <si>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</si>
  <si>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</si>
  <si>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</si>
  <si>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</si>
  <si>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</si>
  <si>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</si>
  <si>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</si>
  <si>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</si>
  <si>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</si>
  <si>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</si>
  <si>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</si>
  <si>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</si>
  <si>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</si>
  <si>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</si>
  <si>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</si>
  <si>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</si>
  <si>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</si>
  <si>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</si>
  <si>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</si>
  <si>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</si>
  <si>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</si>
  <si>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</si>
  <si>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</si>
  <si>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</si>
  <si>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</si>
  <si>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ESPECIFICACIONES TECNICAS GENERALES</t>
  </si>
  <si>
    <t>FORMULARIO DE PROPUESTA TÉCNICA Y ECONÓMICA</t>
  </si>
  <si>
    <t>REGISTRO SANITARIO</t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</si>
  <si>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</si>
  <si>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</si>
  <si>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t>VENCIMIENTO: La fecha de vencimiento de cada producto debe ser de 12 MESES o más al momento de la entrega, caso contrario presentar carta de compromiso de cambio.</t>
  </si>
  <si>
    <t>Correo electronico:</t>
  </si>
  <si>
    <t>PIEZA</t>
  </si>
  <si>
    <r>
      <rPr>
        <b/>
        <sz val="11"/>
        <rFont val="Arial"/>
        <family val="2"/>
      </rPr>
      <t xml:space="preserve">PLAZO DE ENTEGA: </t>
    </r>
    <r>
      <rPr>
        <sz val="11"/>
        <rFont val="Arial"/>
        <family val="2"/>
      </rPr>
      <t>No mayor a 15 días calendario posteriores a la recepción de la orden de compra o contrato.</t>
    </r>
  </si>
  <si>
    <r>
      <t xml:space="preserve">de     </t>
    </r>
    <r>
      <rPr>
        <b/>
        <sz val="11"/>
        <rFont val="Arial"/>
        <family val="2"/>
      </rPr>
      <t>2026</t>
    </r>
  </si>
  <si>
    <t>CB-CP-67-26</t>
  </si>
  <si>
    <t>Septiembre</t>
  </si>
  <si>
    <t>MMQ-ALM-0179</t>
  </si>
  <si>
    <t>CURITAS REDONDAS CAJA X 100 PIEZAS</t>
  </si>
  <si>
    <t>MMQ-BOL-0005</t>
  </si>
  <si>
    <t>BOLSA COLECTORA DE ORINA 2 LITROS CON VALVULA ANTIREFLUJO Y SOPORTE PIEZA</t>
  </si>
  <si>
    <t>MMQ-BOL-0017</t>
  </si>
  <si>
    <t>BOLSA DE COLOSTOMIA 76 MM CON CLIP SIN CARAYA PIEZA</t>
  </si>
  <si>
    <t>MMQ-CAT-0012</t>
  </si>
  <si>
    <t>CATETER I.V. 14 X 1 1/2 / 2 PULGADAS CON ALETAS PIEZA</t>
  </si>
  <si>
    <t>MMQ-CUR-0002</t>
  </si>
  <si>
    <t>ALGODON  400 GR PAQUETE</t>
  </si>
  <si>
    <t>PAQUETE</t>
  </si>
  <si>
    <t>MMQ-CUR-0011</t>
  </si>
  <si>
    <t>GASA MALLA 20 X 24 MM DE 100 YARDAS ROLLO</t>
  </si>
  <si>
    <t>ROLLO</t>
  </si>
  <si>
    <t>MMQ-CUR-0032</t>
  </si>
  <si>
    <t>TELA ADHESIVA  ANTIALERGICA  COLOR PIEL 1 PULGADA ROLLO</t>
  </si>
  <si>
    <t>MMQ-DRE-0018</t>
  </si>
  <si>
    <t>DRENAJE ASPIRATIVO 400-600 ML CON CATETER 12 FR PIEZA</t>
  </si>
  <si>
    <t>MMQ-EST-0017</t>
  </si>
  <si>
    <t>INDICADOR BIOL. LECTURA 1 HR CICLOS VAPOR 1492 AMP</t>
  </si>
  <si>
    <t>MMQ-HOJ-0005</t>
  </si>
  <si>
    <t>HOJAS DE BISTURI N° 20 PIEZA</t>
  </si>
  <si>
    <t>MMQ-MIS-0070</t>
  </si>
  <si>
    <t>ESPECULO DESECHABLE PEQUEÑO PIEZA</t>
  </si>
  <si>
    <t>MMQ-MIS-0092</t>
  </si>
  <si>
    <t>CLIP DE TITANIO MEDIUM-LARGE ESTUCHE X 6 PIEZAS</t>
  </si>
  <si>
    <t>MMQ-SOL-0006</t>
  </si>
  <si>
    <t>SOLUCION DETERGENTE ENZIMATICO 5 LITROS BIDON</t>
  </si>
  <si>
    <t>BIDON</t>
  </si>
  <si>
    <t>MMQ-SON-0010</t>
  </si>
  <si>
    <t>SONDA DE ASPIRACION CON VALVULA N° 14 PIEZA</t>
  </si>
  <si>
    <t>MMQ-SON-0011</t>
  </si>
  <si>
    <t>SONDA DE ASPIRACION CON VALVULA N° 16 PIEZA</t>
  </si>
  <si>
    <t>MMQ-SON-0051</t>
  </si>
  <si>
    <t>SONDA NELATON DE LATEX ROJA N°16 PIEZA</t>
  </si>
  <si>
    <t>MMQ-SON-0056</t>
  </si>
  <si>
    <t>SONDA RECTAL N° 22 PIEZA</t>
  </si>
  <si>
    <t>MMQ-SUT-0022</t>
  </si>
  <si>
    <t>SUTURA CAT GUT CROMADO 1 CON AGUJA 5.0 CM PIEZA</t>
  </si>
  <si>
    <t>MMQ-SUT-0025</t>
  </si>
  <si>
    <t>SUTURA CAT GUT CROMADO 3/0 CON AGUJA 2.6 CM PIEZA</t>
  </si>
  <si>
    <t>MMQ-SUT-0026</t>
  </si>
  <si>
    <t>SUTURA CAT GUT CROMADO 4/0 CON AGUJA 2.0 CM PIEZA</t>
  </si>
  <si>
    <t>MMQ-SUT-0039</t>
  </si>
  <si>
    <t>SUTURA POLIGLACTINA CON ESTEARATO 3/0 CON AGUJA 2.6 CM PIEZA</t>
  </si>
  <si>
    <t>MMQ-SUT-0041</t>
  </si>
  <si>
    <t>SUTURA POLIGLACTINA CON ESTEARATO 5/0 CON AGUJA 1.5 CM PIEZA</t>
  </si>
  <si>
    <t>MMQ-SUT-0047</t>
  </si>
  <si>
    <t>SUTURA POLIGLECAPRONE 4/0 CON AGUJA CUTICULAR 1.9 CM PIEZA</t>
  </si>
  <si>
    <t>MMQ-SUT-0059</t>
  </si>
  <si>
    <t>SUTURA SEDA 2/0 SIN AGUJA 10 HEBRAS DE 75 CM PIEZA</t>
  </si>
  <si>
    <t>MMQ-SUT-0066</t>
  </si>
  <si>
    <t>SUTURA SEDA 1 CON AGUJA 3.0 CM PIEZA</t>
  </si>
  <si>
    <t>MMQ-TEN-0012</t>
  </si>
  <si>
    <t>TUBO ENDOTRAQUEAL ORO/NASAL N° 6.5 CON BALON PIEZA</t>
  </si>
  <si>
    <t>MMQ-TIV-0011</t>
  </si>
  <si>
    <t>EQUIPO VENOCLISIS COLOR AMBAR PIEZA</t>
  </si>
  <si>
    <t>MMQ-TIV-0017</t>
  </si>
  <si>
    <t>LLAVE TRES PASOS PIEZA</t>
  </si>
  <si>
    <t>MMQ-VEN-0003</t>
  </si>
  <si>
    <t>VENDA DE GASA 2 PULGADAS PIEZA</t>
  </si>
  <si>
    <t>MMQ-VEN-0004</t>
  </si>
  <si>
    <t>VENDA DE GASA 3 PULGADAS PIEZA</t>
  </si>
  <si>
    <t>MMQ-VEN-0006</t>
  </si>
  <si>
    <t>VENDA DE YESO 4 PULGADAS  PIEZA</t>
  </si>
  <si>
    <t>MMQ-VEN-0007</t>
  </si>
  <si>
    <t>VENDA DE YESO 6 PULGADAS PIEZA</t>
  </si>
  <si>
    <t>MMQ-VEN-0011</t>
  </si>
  <si>
    <t>VENDA ELASTICA 3 PULGADAS X 5 M COLOR PIEL PIEZA</t>
  </si>
  <si>
    <t>MMQ-VEN-0019</t>
  </si>
  <si>
    <t>VENDA ELASTICA  15 CM  MEDIANA COMPRESION PIEZA</t>
  </si>
  <si>
    <t>MMQ-XXX-0038</t>
  </si>
  <si>
    <t>LINEA DE CONEXION COLOR OPACO</t>
  </si>
  <si>
    <t>Lic. Gary F. Heredia Heredia
RESPONSABLE PROCESO - CSBP</t>
  </si>
  <si>
    <t>Bolsa para Ostomias con hidrocoloide de alta adhesividad.</t>
  </si>
  <si>
    <t>Base en forma de flor.</t>
  </si>
  <si>
    <t>Tejido de cobertura suave de algodón.</t>
  </si>
  <si>
    <t>Diámetros recortables</t>
  </si>
  <si>
    <t>Filtro de carbono incorporado.</t>
  </si>
  <si>
    <t>SIN CARAYA.</t>
  </si>
  <si>
    <t xml:space="preserve">Cateter I.V. de teflon con aletas de fijación. </t>
  </si>
  <si>
    <t>Aguja triple bicel con clip de seguridad.</t>
  </si>
  <si>
    <t>Sistema indicador biologico de lectura super rapida 1492v 3m tm attest tm (tapa marron)</t>
  </si>
  <si>
    <t>Lectura 24 min compatible con incubadora 490.</t>
  </si>
  <si>
    <t>Acero Inoxidable (grado médico).</t>
  </si>
  <si>
    <t>Apertura estrecha (16 a 24 mm).</t>
  </si>
  <si>
    <t>Compatible con Clipadora de la linea Jhonson y Jhonson.</t>
  </si>
  <si>
    <t>Aguja 1/2 circular</t>
  </si>
  <si>
    <t>Largo del hilo 90 cm.</t>
  </si>
  <si>
    <t>Aguja  1/2  circular.</t>
  </si>
  <si>
    <t>Largo del hilo 70 cm.</t>
  </si>
  <si>
    <t>Aguja 1/2 circular de aproximadamente 2 cm</t>
  </si>
  <si>
    <t>Aguja 1/2 circular, de aproximadamente 1,5 cm.</t>
  </si>
  <si>
    <t>Aguja cortante 3/8 circular, de aproximadamente 1,9 cm.</t>
  </si>
  <si>
    <t>Aguja 1/2 circular, de aproximadamente 3 cm.</t>
  </si>
  <si>
    <t>100 % algodón.</t>
  </si>
  <si>
    <t>20 a 24 hilos por cm cuadrado.</t>
  </si>
  <si>
    <t>Orillada en sus laterales.</t>
  </si>
  <si>
    <t>Ancho de 10 cm.</t>
  </si>
  <si>
    <t xml:space="preserve">Largo de 3 a 4 metros. </t>
  </si>
  <si>
    <t>Compuesta de gasas 100% de algodón.</t>
  </si>
  <si>
    <t xml:space="preserve">Contenido de yeso coloidal del 95%. </t>
  </si>
  <si>
    <t>Peso aproximado de la venda de yeso en seco 144 g.</t>
  </si>
  <si>
    <t>Ancho de 15 cm.</t>
  </si>
  <si>
    <t xml:space="preserve">Compuesta de gasas 100% de algodón. </t>
  </si>
  <si>
    <t>Peso de la gasa de algodón 24g/m2  (40 hilos).</t>
  </si>
  <si>
    <t>Peso aproximado de la venda de yeso en seco 216 g.</t>
  </si>
  <si>
    <t>ESPECIFICACIONES TECNICAS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</si>
  <si>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viernes 11 de septiembre de 2026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</si>
</sst>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100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2" fillId="0" borderId="4" xfId="16" applyBorder="1" applyAlignment="1">
      <alignment horizontal="center" wrapText="1"/>
    </xf>
    <xf numFmtId="0" fontId="16" fillId="0" borderId="1" xfId="10" applyFont="1" applyBorder="1" applyAlignment="1">
      <alignment vertical="center" wrapText="1"/>
    </xf>
    <xf numFmtId="0" fontId="19" fillId="3" borderId="13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 wrapText="1"/>
    </xf>
    <xf numFmtId="0" fontId="19" fillId="3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13" fillId="4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16" fillId="0" borderId="0" xfId="16" applyFont="1"/>
    <xf numFmtId="0" fontId="16" fillId="0" borderId="9" xfId="16" applyFont="1" applyBorder="1"/>
    <xf numFmtId="0" fontId="16" fillId="0" borderId="4" xfId="16" applyFont="1" applyBorder="1"/>
    <xf numFmtId="0" fontId="16" fillId="0" borderId="4" xfId="16" applyFont="1" applyBorder="1" applyAlignment="1">
      <alignment wrapText="1"/>
    </xf>
    <xf numFmtId="0" fontId="16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1" fillId="0" borderId="0" xfId="16" applyFont="1" applyAlignment="1">
      <alignment horizontal="center" vertical="top" wrapText="1"/>
    </xf>
    <xf numFmtId="0" fontId="7" fillId="0" borderId="0" xfId="10"/>
    <xf numFmtId="0" fontId="4" fillId="0" borderId="16" xfId="16" applyFont="1" applyBorder="1" applyAlignment="1">
      <alignment horizontal="center" vertical="center"/>
    </xf>
    <xf numFmtId="0" fontId="1" fillId="0" borderId="0" xfId="16" applyFont="1" applyAlignment="1">
      <alignment vertical="top" wrapText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3" fillId="0" borderId="13" xfId="16" applyFont="1" applyBorder="1" applyAlignment="1">
      <alignment horizontal="left" vertical="center" wrapText="1"/>
    </xf>
    <xf numFmtId="0" fontId="3" fillId="0" borderId="14" xfId="16" applyFont="1" applyBorder="1" applyAlignment="1">
      <alignment horizontal="left" vertical="center" wrapText="1"/>
    </xf>
    <xf numFmtId="0" fontId="3" fillId="0" borderId="15" xfId="16" applyFont="1" applyBorder="1" applyAlignment="1">
      <alignment horizontal="left" vertical="center" wrapText="1"/>
    </xf>
    <xf numFmtId="0" fontId="3" fillId="5" borderId="22" xfId="16" applyFont="1" applyFill="1" applyBorder="1" applyAlignment="1">
      <alignment horizontal="left" vertical="center" wrapText="1"/>
    </xf>
    <xf numFmtId="0" fontId="3" fillId="5" borderId="1" xfId="16" applyFont="1" applyFill="1" applyBorder="1" applyAlignment="1">
      <alignment horizontal="left" vertical="center" wrapText="1"/>
    </xf>
    <xf numFmtId="0" fontId="3" fillId="5" borderId="16" xfId="16" applyFont="1" applyFill="1" applyBorder="1" applyAlignment="1">
      <alignment horizontal="left" vertical="center" wrapText="1"/>
    </xf>
    <xf numFmtId="0" fontId="4" fillId="0" borderId="22" xfId="16" applyFont="1" applyBorder="1" applyAlignment="1">
      <alignment horizontal="left" vertical="center" wrapText="1"/>
    </xf>
    <xf numFmtId="0" fontId="4" fillId="0" borderId="1" xfId="16" applyFont="1" applyBorder="1" applyAlignment="1">
      <alignment horizontal="left" vertical="center" wrapText="1"/>
    </xf>
    <xf numFmtId="0" fontId="4" fillId="0" borderId="16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0" xfId="16" applyAlignment="1">
      <alignment vertical="center" wrapText="1"/>
    </xf>
    <xf numFmtId="0" fontId="2" fillId="0" borderId="7" xfId="16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20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2" fillId="0" borderId="23" xfId="16" applyBorder="1" applyAlignment="1" applyProtection="1">
      <alignment horizontal="center" vertical="center"/>
      <protection locked="0"/>
    </xf>
    <xf numFmtId="0" fontId="2" fillId="0" borderId="8" xfId="16" applyBorder="1" applyAlignment="1" applyProtection="1">
      <alignment horizontal="center" vertical="center"/>
      <protection locked="0"/>
    </xf>
    <xf numFmtId="0" fontId="2" fillId="0" borderId="24" xfId="16" applyBorder="1" applyAlignment="1" applyProtection="1">
      <alignment horizontal="center" vertical="center"/>
      <protection locked="0"/>
    </xf>
    <xf numFmtId="0" fontId="2" fillId="0" borderId="2" xfId="16" applyBorder="1" applyAlignment="1" applyProtection="1">
      <alignment horizontal="center" vertical="center"/>
      <protection locked="0"/>
    </xf>
    <xf numFmtId="0" fontId="2" fillId="0" borderId="20" xfId="16" applyBorder="1" applyAlignment="1" applyProtection="1">
      <alignment horizontal="center" vertical="center"/>
      <protection locked="0"/>
    </xf>
    <xf numFmtId="0" fontId="2" fillId="0" borderId="3" xfId="16" applyBorder="1" applyAlignment="1" applyProtection="1">
      <alignment horizontal="center" vertical="center"/>
      <protection locked="0"/>
    </xf>
    <xf numFmtId="0" fontId="2" fillId="2" borderId="1" xfId="16" applyFill="1" applyBorder="1" applyAlignment="1" applyProtection="1">
      <alignment horizontal="center" vertical="center"/>
      <protection locked="0" hidden="1"/>
    </xf>
    <xf numFmtId="0" fontId="2" fillId="2" borderId="16" xfId="16" applyFill="1" applyBorder="1" applyAlignment="1" applyProtection="1">
      <alignment horizontal="center" vertical="center"/>
      <protection locked="0" hidden="1"/>
    </xf>
    <xf numFmtId="0" fontId="2" fillId="0" borderId="1" xfId="16" applyBorder="1" applyAlignment="1">
      <alignment horizontal="center" vertical="center" wrapText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628650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161925</xdr:colOff>
      <xdr:row>109</xdr:row>
      <xdr:rowOff>438150</xdr:rowOff>
    </xdr:from>
    <xdr:to>
      <xdr:col>3</xdr:col>
      <xdr:colOff>581025</xdr:colOff>
      <xdr:row>113</xdr:row>
      <xdr:rowOff>257175</xdr:rowOff>
    </xdr:to>
    <xdr:pic>
      <xdr:nvPicPr>
        <xdr:cNvPr id="2" name="Picture 5" descr="Firma-Gary">
          <a:extLst>
            <a:ext uri="{FF2B5EF4-FFF2-40B4-BE49-F238E27FC236}">
              <a16:creationId xmlns:a16="http://schemas.microsoft.com/office/drawing/2014/main" id="{B9511CDE-382D-4174-A796-98F87DE26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38433375"/>
          <a:ext cx="18192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9"/>
  <sheetViews>
    <sheetView showGridLines="0" tabSelected="1" topLeftCell="A74" zoomScaleNormal="100" zoomScaleSheetLayoutView="70" workbookViewId="0">
      <selection activeCell="O88" sqref="O88"/>
    </sheetView>
  </sheetViews>
  <sheetFormatPr baseColWidth="10" defaultRowHeight="12.75" x14ac:dyDescent="0.2"/>
  <cols>
    <col min="1" max="1" width="4.5703125" style="1" customWidth="1"/>
    <col min="2" max="2" width="10" style="1" customWidth="1"/>
    <col min="3" max="3" width="11" style="1" customWidth="1"/>
    <col min="4" max="4" width="12.85546875" style="30" customWidth="1"/>
    <col min="5" max="5" width="28.5703125" style="1" customWidth="1"/>
    <col min="6" max="6" width="24.28515625" style="1" customWidth="1"/>
    <col min="7" max="7" width="20.28515625" style="1" customWidth="1"/>
    <col min="8" max="8" width="20.42578125" style="1" customWidth="1"/>
    <col min="9" max="12" width="14.7109375" style="1" customWidth="1"/>
    <col min="13" max="16384" width="11.42578125" style="1"/>
  </cols>
  <sheetData>
    <row r="1" spans="1:12" ht="12.75" customHeight="1" x14ac:dyDescent="0.2">
      <c r="D1" s="29"/>
      <c r="F1" s="2"/>
      <c r="G1" s="2"/>
      <c r="H1" s="2"/>
      <c r="J1" s="71" t="s">
        <v>1</v>
      </c>
      <c r="K1" s="68" t="s">
        <v>36</v>
      </c>
      <c r="L1" s="68"/>
    </row>
    <row r="2" spans="1:12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71"/>
      <c r="K2" s="68"/>
      <c r="L2" s="68"/>
    </row>
    <row r="3" spans="1:12" ht="9.75" customHeight="1" x14ac:dyDescent="0.2">
      <c r="A3" s="3"/>
      <c r="B3" s="3"/>
      <c r="C3" s="3"/>
      <c r="E3" s="7"/>
      <c r="H3" s="6"/>
      <c r="I3" s="6"/>
      <c r="J3" s="6"/>
    </row>
    <row r="4" spans="1:12" ht="8.25" customHeight="1" x14ac:dyDescent="0.2">
      <c r="A4" s="3"/>
      <c r="B4" s="3"/>
      <c r="C4" s="3"/>
      <c r="D4" s="29"/>
      <c r="E4" s="7"/>
      <c r="H4" s="8"/>
      <c r="I4" s="9"/>
      <c r="J4" s="9"/>
    </row>
    <row r="5" spans="1:12" ht="22.5" customHeight="1" x14ac:dyDescent="0.2">
      <c r="A5" s="72" t="s">
        <v>27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</row>
    <row r="6" spans="1:12" x14ac:dyDescent="0.2">
      <c r="A6" s="2"/>
      <c r="B6" s="2"/>
      <c r="C6" s="2"/>
      <c r="D6" s="31"/>
      <c r="F6" s="73" t="s">
        <v>3</v>
      </c>
      <c r="G6" s="73"/>
      <c r="H6" s="25" t="str">
        <f>+K1</f>
        <v>CB-CP-67-26</v>
      </c>
    </row>
    <row r="7" spans="1:12" s="21" customFormat="1" ht="21" customHeight="1" x14ac:dyDescent="0.2">
      <c r="D7" s="32"/>
      <c r="E7" s="22" t="s">
        <v>0</v>
      </c>
      <c r="F7" s="51">
        <v>9</v>
      </c>
      <c r="G7" s="22" t="s">
        <v>4</v>
      </c>
      <c r="H7" s="24" t="s">
        <v>37</v>
      </c>
      <c r="I7" s="23" t="s">
        <v>35</v>
      </c>
    </row>
    <row r="8" spans="1:12" ht="6.75" customHeight="1" x14ac:dyDescent="0.2"/>
    <row r="9" spans="1:12" ht="24.75" customHeight="1" x14ac:dyDescent="0.2">
      <c r="A9" s="10"/>
      <c r="B9" s="10"/>
      <c r="C9" s="69" t="s">
        <v>5</v>
      </c>
      <c r="D9" s="70"/>
      <c r="E9" s="79"/>
      <c r="F9" s="80"/>
      <c r="G9" s="81"/>
      <c r="H9" s="11" t="s">
        <v>6</v>
      </c>
      <c r="I9" s="85"/>
      <c r="J9" s="86"/>
      <c r="K9" s="86"/>
      <c r="L9" s="87"/>
    </row>
    <row r="10" spans="1:12" ht="22.5" customHeight="1" x14ac:dyDescent="0.2">
      <c r="A10" s="10"/>
      <c r="B10" s="10"/>
      <c r="C10" s="69" t="s">
        <v>32</v>
      </c>
      <c r="D10" s="70"/>
      <c r="E10" s="82"/>
      <c r="F10" s="83"/>
      <c r="G10" s="84"/>
      <c r="H10" s="11" t="s">
        <v>7</v>
      </c>
      <c r="I10" s="85"/>
      <c r="J10" s="86"/>
      <c r="K10" s="86"/>
      <c r="L10" s="87"/>
    </row>
    <row r="11" spans="1:12" ht="6" customHeight="1" thickBot="1" x14ac:dyDescent="0.25">
      <c r="A11" s="12"/>
      <c r="B11" s="12"/>
      <c r="C11" s="12"/>
      <c r="D11" s="33"/>
      <c r="E11" s="13"/>
      <c r="F11" s="12"/>
      <c r="G11" s="12"/>
      <c r="H11" s="12"/>
      <c r="I11" s="12"/>
      <c r="J11" s="12"/>
      <c r="K11" s="12"/>
      <c r="L11" s="12"/>
    </row>
    <row r="12" spans="1:12" ht="15.75" customHeight="1" x14ac:dyDescent="0.25">
      <c r="A12" s="76" t="s">
        <v>24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8"/>
    </row>
    <row r="13" spans="1:12" ht="28.5" customHeight="1" thickBot="1" x14ac:dyDescent="0.25">
      <c r="A13" s="14"/>
      <c r="B13" s="74" t="s">
        <v>30</v>
      </c>
      <c r="C13" s="74"/>
      <c r="D13" s="74"/>
      <c r="E13" s="74"/>
      <c r="F13" s="74"/>
      <c r="G13" s="74"/>
      <c r="H13" s="74"/>
      <c r="I13" s="74"/>
      <c r="J13" s="74"/>
      <c r="K13" s="74"/>
      <c r="L13" s="75"/>
    </row>
    <row r="14" spans="1:12" s="21" customFormat="1" ht="15" x14ac:dyDescent="0.2">
      <c r="A14" s="59" t="s">
        <v>26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1"/>
    </row>
    <row r="15" spans="1:12" s="21" customFormat="1" ht="21.75" customHeight="1" thickBot="1" x14ac:dyDescent="0.25">
      <c r="A15" s="62" t="s">
        <v>31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4"/>
    </row>
    <row r="16" spans="1:12" s="21" customFormat="1" ht="15" hidden="1" thickBot="1" x14ac:dyDescent="0.25">
      <c r="A16" s="65" t="s">
        <v>34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7"/>
    </row>
    <row r="17" spans="1:12" ht="25.5" x14ac:dyDescent="0.2">
      <c r="A17" s="35" t="s">
        <v>8</v>
      </c>
      <c r="B17" s="36" t="s">
        <v>9</v>
      </c>
      <c r="C17" s="37" t="s">
        <v>10</v>
      </c>
      <c r="D17" s="37" t="s">
        <v>11</v>
      </c>
      <c r="E17" s="36" t="s">
        <v>12</v>
      </c>
      <c r="F17" s="37" t="s">
        <v>13</v>
      </c>
      <c r="G17" s="37" t="s">
        <v>15</v>
      </c>
      <c r="H17" s="37" t="s">
        <v>14</v>
      </c>
      <c r="I17" s="37" t="s">
        <v>28</v>
      </c>
      <c r="J17" s="37" t="s">
        <v>16</v>
      </c>
      <c r="K17" s="37" t="s">
        <v>17</v>
      </c>
      <c r="L17" s="38" t="s">
        <v>18</v>
      </c>
    </row>
    <row r="18" spans="1:12" s="15" customFormat="1" ht="43.5" customHeight="1" x14ac:dyDescent="0.2">
      <c r="A18" s="56">
        <v>1</v>
      </c>
      <c r="B18" s="57" t="s">
        <v>38</v>
      </c>
      <c r="C18" s="58">
        <v>6100</v>
      </c>
      <c r="D18" s="57" t="s">
        <v>33</v>
      </c>
      <c r="E18" s="44" t="s">
        <v>39</v>
      </c>
      <c r="F18" s="39"/>
      <c r="G18" s="39"/>
      <c r="H18" s="39"/>
      <c r="I18" s="39"/>
      <c r="J18" s="39"/>
      <c r="K18" s="40"/>
      <c r="L18" s="42">
        <f>C18*K18</f>
        <v>0</v>
      </c>
    </row>
    <row r="19" spans="1:12" s="15" customFormat="1" ht="50.25" customHeight="1" x14ac:dyDescent="0.2">
      <c r="A19" s="56">
        <v>2</v>
      </c>
      <c r="B19" s="57" t="s">
        <v>40</v>
      </c>
      <c r="C19" s="58">
        <v>80</v>
      </c>
      <c r="D19" s="57" t="s">
        <v>33</v>
      </c>
      <c r="E19" s="44" t="s">
        <v>41</v>
      </c>
      <c r="F19" s="39"/>
      <c r="G19" s="39"/>
      <c r="H19" s="39"/>
      <c r="I19" s="39"/>
      <c r="J19" s="39"/>
      <c r="K19" s="40"/>
      <c r="L19" s="42">
        <f>C19*K19</f>
        <v>0</v>
      </c>
    </row>
    <row r="20" spans="1:12" s="15" customFormat="1" ht="46.5" customHeight="1" x14ac:dyDescent="0.2">
      <c r="A20" s="91">
        <v>3</v>
      </c>
      <c r="B20" s="90" t="s">
        <v>42</v>
      </c>
      <c r="C20" s="92">
        <v>70</v>
      </c>
      <c r="D20" s="90" t="s">
        <v>33</v>
      </c>
      <c r="E20" s="44" t="s">
        <v>43</v>
      </c>
      <c r="F20" s="39"/>
      <c r="G20" s="39"/>
      <c r="H20" s="39"/>
      <c r="I20" s="39"/>
      <c r="J20" s="39"/>
      <c r="K20" s="40"/>
      <c r="L20" s="42">
        <f>C20*K20</f>
        <v>0</v>
      </c>
    </row>
    <row r="21" spans="1:12" s="15" customFormat="1" x14ac:dyDescent="0.2">
      <c r="A21" s="91"/>
      <c r="B21" s="90"/>
      <c r="C21" s="92"/>
      <c r="D21" s="90"/>
      <c r="E21" s="41" t="s">
        <v>145</v>
      </c>
      <c r="F21" s="41" t="s">
        <v>25</v>
      </c>
      <c r="G21" s="88"/>
      <c r="H21" s="88"/>
      <c r="I21" s="88"/>
      <c r="J21" s="88"/>
      <c r="K21" s="88"/>
      <c r="L21" s="89"/>
    </row>
    <row r="22" spans="1:12" s="28" customFormat="1" ht="22.5" x14ac:dyDescent="0.25">
      <c r="A22" s="91"/>
      <c r="B22" s="90"/>
      <c r="C22" s="92"/>
      <c r="D22" s="90"/>
      <c r="E22" s="34" t="s">
        <v>112</v>
      </c>
      <c r="F22" s="27"/>
      <c r="G22" s="88"/>
      <c r="H22" s="88"/>
      <c r="I22" s="88"/>
      <c r="J22" s="88"/>
      <c r="K22" s="88"/>
      <c r="L22" s="89"/>
    </row>
    <row r="23" spans="1:12" s="28" customFormat="1" ht="18.75" x14ac:dyDescent="0.25">
      <c r="A23" s="91"/>
      <c r="B23" s="90"/>
      <c r="C23" s="92"/>
      <c r="D23" s="90"/>
      <c r="E23" s="34" t="s">
        <v>113</v>
      </c>
      <c r="F23" s="27"/>
      <c r="G23" s="88"/>
      <c r="H23" s="88"/>
      <c r="I23" s="88"/>
      <c r="J23" s="88"/>
      <c r="K23" s="88"/>
      <c r="L23" s="89"/>
    </row>
    <row r="24" spans="1:12" s="28" customFormat="1" ht="18.75" customHeight="1" x14ac:dyDescent="0.25">
      <c r="A24" s="91"/>
      <c r="B24" s="90"/>
      <c r="C24" s="92"/>
      <c r="D24" s="90"/>
      <c r="E24" s="34" t="s">
        <v>114</v>
      </c>
      <c r="F24" s="27"/>
      <c r="G24" s="88"/>
      <c r="H24" s="88"/>
      <c r="I24" s="88"/>
      <c r="J24" s="88"/>
      <c r="K24" s="88"/>
      <c r="L24" s="89"/>
    </row>
    <row r="25" spans="1:12" s="28" customFormat="1" ht="18.75" customHeight="1" x14ac:dyDescent="0.25">
      <c r="A25" s="91"/>
      <c r="B25" s="90"/>
      <c r="C25" s="92"/>
      <c r="D25" s="90"/>
      <c r="E25" s="34" t="s">
        <v>115</v>
      </c>
      <c r="F25" s="27"/>
      <c r="G25" s="88"/>
      <c r="H25" s="88"/>
      <c r="I25" s="88"/>
      <c r="J25" s="88"/>
      <c r="K25" s="88"/>
      <c r="L25" s="89"/>
    </row>
    <row r="26" spans="1:12" s="28" customFormat="1" ht="18.75" customHeight="1" x14ac:dyDescent="0.25">
      <c r="A26" s="91"/>
      <c r="B26" s="90"/>
      <c r="C26" s="92"/>
      <c r="D26" s="90"/>
      <c r="E26" s="34" t="s">
        <v>116</v>
      </c>
      <c r="F26" s="27"/>
      <c r="G26" s="88"/>
      <c r="H26" s="88"/>
      <c r="I26" s="88"/>
      <c r="J26" s="88"/>
      <c r="K26" s="88"/>
      <c r="L26" s="89"/>
    </row>
    <row r="27" spans="1:12" s="28" customFormat="1" ht="18.75" customHeight="1" x14ac:dyDescent="0.25">
      <c r="A27" s="91"/>
      <c r="B27" s="90"/>
      <c r="C27" s="92"/>
      <c r="D27" s="90"/>
      <c r="E27" s="34" t="s">
        <v>117</v>
      </c>
      <c r="F27" s="27"/>
      <c r="G27" s="88"/>
      <c r="H27" s="88"/>
      <c r="I27" s="88"/>
      <c r="J27" s="88"/>
      <c r="K27" s="88"/>
      <c r="L27" s="89"/>
    </row>
    <row r="28" spans="1:12" s="15" customFormat="1" ht="43.5" customHeight="1" x14ac:dyDescent="0.2">
      <c r="A28" s="91">
        <v>4</v>
      </c>
      <c r="B28" s="90" t="s">
        <v>44</v>
      </c>
      <c r="C28" s="92">
        <v>30</v>
      </c>
      <c r="D28" s="90" t="s">
        <v>33</v>
      </c>
      <c r="E28" s="44" t="s">
        <v>45</v>
      </c>
      <c r="F28" s="39"/>
      <c r="G28" s="39"/>
      <c r="H28" s="39"/>
      <c r="I28" s="39"/>
      <c r="J28" s="39"/>
      <c r="K28" s="40"/>
      <c r="L28" s="42">
        <f>C28*K28</f>
        <v>0</v>
      </c>
    </row>
    <row r="29" spans="1:12" s="15" customFormat="1" x14ac:dyDescent="0.2">
      <c r="A29" s="91"/>
      <c r="B29" s="90"/>
      <c r="C29" s="92"/>
      <c r="D29" s="90"/>
      <c r="E29" s="41" t="s">
        <v>145</v>
      </c>
      <c r="F29" s="41" t="s">
        <v>25</v>
      </c>
      <c r="G29" s="88"/>
      <c r="H29" s="88"/>
      <c r="I29" s="88"/>
      <c r="J29" s="88"/>
      <c r="K29" s="88"/>
      <c r="L29" s="89"/>
    </row>
    <row r="30" spans="1:12" s="28" customFormat="1" ht="22.5" x14ac:dyDescent="0.25">
      <c r="A30" s="91"/>
      <c r="B30" s="90"/>
      <c r="C30" s="92"/>
      <c r="D30" s="90"/>
      <c r="E30" s="34" t="s">
        <v>118</v>
      </c>
      <c r="F30" s="27"/>
      <c r="G30" s="88"/>
      <c r="H30" s="88"/>
      <c r="I30" s="88"/>
      <c r="J30" s="88"/>
      <c r="K30" s="88"/>
      <c r="L30" s="89"/>
    </row>
    <row r="31" spans="1:12" s="28" customFormat="1" ht="18.75" x14ac:dyDescent="0.25">
      <c r="A31" s="91"/>
      <c r="B31" s="90"/>
      <c r="C31" s="92"/>
      <c r="D31" s="90"/>
      <c r="E31" s="34" t="s">
        <v>119</v>
      </c>
      <c r="F31" s="27"/>
      <c r="G31" s="88"/>
      <c r="H31" s="88"/>
      <c r="I31" s="88"/>
      <c r="J31" s="88"/>
      <c r="K31" s="88"/>
      <c r="L31" s="89"/>
    </row>
    <row r="32" spans="1:12" s="15" customFormat="1" ht="43.5" customHeight="1" x14ac:dyDescent="0.2">
      <c r="A32" s="56">
        <v>5</v>
      </c>
      <c r="B32" s="57" t="s">
        <v>46</v>
      </c>
      <c r="C32" s="58">
        <v>75</v>
      </c>
      <c r="D32" s="57" t="s">
        <v>48</v>
      </c>
      <c r="E32" s="44" t="s">
        <v>47</v>
      </c>
      <c r="F32" s="39"/>
      <c r="G32" s="39"/>
      <c r="H32" s="39"/>
      <c r="I32" s="39"/>
      <c r="J32" s="39"/>
      <c r="K32" s="40"/>
      <c r="L32" s="42">
        <f>C32*K32</f>
        <v>0</v>
      </c>
    </row>
    <row r="33" spans="1:12" s="15" customFormat="1" ht="43.5" customHeight="1" x14ac:dyDescent="0.2">
      <c r="A33" s="56">
        <v>6</v>
      </c>
      <c r="B33" s="57" t="s">
        <v>49</v>
      </c>
      <c r="C33" s="58">
        <v>10</v>
      </c>
      <c r="D33" s="57" t="s">
        <v>51</v>
      </c>
      <c r="E33" s="44" t="s">
        <v>50</v>
      </c>
      <c r="F33" s="39"/>
      <c r="G33" s="39"/>
      <c r="H33" s="39"/>
      <c r="I33" s="39"/>
      <c r="J33" s="39"/>
      <c r="K33" s="40"/>
      <c r="L33" s="42">
        <f>C33*K33</f>
        <v>0</v>
      </c>
    </row>
    <row r="34" spans="1:12" s="15" customFormat="1" ht="43.5" customHeight="1" x14ac:dyDescent="0.2">
      <c r="A34" s="56">
        <v>7</v>
      </c>
      <c r="B34" s="57" t="s">
        <v>52</v>
      </c>
      <c r="C34" s="58">
        <v>72</v>
      </c>
      <c r="D34" s="57" t="s">
        <v>51</v>
      </c>
      <c r="E34" s="44" t="s">
        <v>53</v>
      </c>
      <c r="F34" s="39"/>
      <c r="G34" s="39"/>
      <c r="H34" s="39"/>
      <c r="I34" s="39"/>
      <c r="J34" s="39"/>
      <c r="K34" s="40"/>
      <c r="L34" s="42">
        <f>C34*K34</f>
        <v>0</v>
      </c>
    </row>
    <row r="35" spans="1:12" s="15" customFormat="1" ht="43.5" customHeight="1" x14ac:dyDescent="0.2">
      <c r="A35" s="56">
        <v>8</v>
      </c>
      <c r="B35" s="57" t="s">
        <v>54</v>
      </c>
      <c r="C35" s="58">
        <v>15</v>
      </c>
      <c r="D35" s="57" t="s">
        <v>33</v>
      </c>
      <c r="E35" s="44" t="s">
        <v>55</v>
      </c>
      <c r="F35" s="39"/>
      <c r="G35" s="39"/>
      <c r="H35" s="39"/>
      <c r="I35" s="39"/>
      <c r="J35" s="39"/>
      <c r="K35" s="40"/>
      <c r="L35" s="42">
        <f>C35*K35</f>
        <v>0</v>
      </c>
    </row>
    <row r="36" spans="1:12" s="15" customFormat="1" ht="43.5" customHeight="1" x14ac:dyDescent="0.2">
      <c r="A36" s="91">
        <v>9</v>
      </c>
      <c r="B36" s="90" t="s">
        <v>56</v>
      </c>
      <c r="C36" s="92">
        <v>200</v>
      </c>
      <c r="D36" s="90" t="s">
        <v>33</v>
      </c>
      <c r="E36" s="44" t="s">
        <v>57</v>
      </c>
      <c r="F36" s="39"/>
      <c r="G36" s="39"/>
      <c r="H36" s="39"/>
      <c r="I36" s="39"/>
      <c r="J36" s="39"/>
      <c r="K36" s="40"/>
      <c r="L36" s="42">
        <f>C36*K36</f>
        <v>0</v>
      </c>
    </row>
    <row r="37" spans="1:12" s="15" customFormat="1" x14ac:dyDescent="0.2">
      <c r="A37" s="91"/>
      <c r="B37" s="90"/>
      <c r="C37" s="92"/>
      <c r="D37" s="90"/>
      <c r="E37" s="41" t="s">
        <v>145</v>
      </c>
      <c r="F37" s="41" t="s">
        <v>25</v>
      </c>
      <c r="G37" s="88"/>
      <c r="H37" s="88"/>
      <c r="I37" s="88"/>
      <c r="J37" s="88"/>
      <c r="K37" s="88"/>
      <c r="L37" s="89"/>
    </row>
    <row r="38" spans="1:12" s="28" customFormat="1" ht="33.75" x14ac:dyDescent="0.25">
      <c r="A38" s="91"/>
      <c r="B38" s="90"/>
      <c r="C38" s="92"/>
      <c r="D38" s="90"/>
      <c r="E38" s="34" t="s">
        <v>120</v>
      </c>
      <c r="F38" s="27"/>
      <c r="G38" s="88"/>
      <c r="H38" s="88"/>
      <c r="I38" s="88"/>
      <c r="J38" s="88"/>
      <c r="K38" s="88"/>
      <c r="L38" s="89"/>
    </row>
    <row r="39" spans="1:12" s="28" customFormat="1" ht="22.5" x14ac:dyDescent="0.25">
      <c r="A39" s="91"/>
      <c r="B39" s="90"/>
      <c r="C39" s="92"/>
      <c r="D39" s="90"/>
      <c r="E39" s="34" t="s">
        <v>121</v>
      </c>
      <c r="F39" s="27"/>
      <c r="G39" s="88"/>
      <c r="H39" s="88"/>
      <c r="I39" s="88"/>
      <c r="J39" s="88"/>
      <c r="K39" s="88"/>
      <c r="L39" s="89"/>
    </row>
    <row r="40" spans="1:12" s="15" customFormat="1" ht="46.5" customHeight="1" x14ac:dyDescent="0.2">
      <c r="A40" s="91">
        <v>10</v>
      </c>
      <c r="B40" s="90" t="s">
        <v>58</v>
      </c>
      <c r="C40" s="92">
        <v>300</v>
      </c>
      <c r="D40" s="90" t="s">
        <v>33</v>
      </c>
      <c r="E40" s="44" t="s">
        <v>59</v>
      </c>
      <c r="F40" s="39"/>
      <c r="G40" s="39"/>
      <c r="H40" s="39"/>
      <c r="I40" s="39"/>
      <c r="J40" s="39"/>
      <c r="K40" s="40"/>
      <c r="L40" s="42">
        <f>C40*K40</f>
        <v>0</v>
      </c>
    </row>
    <row r="41" spans="1:12" s="15" customFormat="1" x14ac:dyDescent="0.2">
      <c r="A41" s="91"/>
      <c r="B41" s="90"/>
      <c r="C41" s="92"/>
      <c r="D41" s="90"/>
      <c r="E41" s="41" t="s">
        <v>145</v>
      </c>
      <c r="F41" s="41" t="s">
        <v>25</v>
      </c>
      <c r="G41" s="88"/>
      <c r="H41" s="88"/>
      <c r="I41" s="88"/>
      <c r="J41" s="88"/>
      <c r="K41" s="88"/>
      <c r="L41" s="89"/>
    </row>
    <row r="42" spans="1:12" s="28" customFormat="1" ht="18.75" x14ac:dyDescent="0.25">
      <c r="A42" s="91"/>
      <c r="B42" s="90"/>
      <c r="C42" s="92"/>
      <c r="D42" s="90"/>
      <c r="E42" s="34" t="s">
        <v>122</v>
      </c>
      <c r="F42" s="27"/>
      <c r="G42" s="88"/>
      <c r="H42" s="88"/>
      <c r="I42" s="88"/>
      <c r="J42" s="88"/>
      <c r="K42" s="88"/>
      <c r="L42" s="89"/>
    </row>
    <row r="43" spans="1:12" s="15" customFormat="1" ht="46.5" customHeight="1" x14ac:dyDescent="0.2">
      <c r="A43" s="91">
        <v>11</v>
      </c>
      <c r="B43" s="90" t="s">
        <v>60</v>
      </c>
      <c r="C43" s="92">
        <v>700</v>
      </c>
      <c r="D43" s="90" t="s">
        <v>33</v>
      </c>
      <c r="E43" s="44" t="s">
        <v>61</v>
      </c>
      <c r="F43" s="39"/>
      <c r="G43" s="39"/>
      <c r="H43" s="39"/>
      <c r="I43" s="39"/>
      <c r="J43" s="39"/>
      <c r="K43" s="40"/>
      <c r="L43" s="42">
        <f>C43*K43</f>
        <v>0</v>
      </c>
    </row>
    <row r="44" spans="1:12" s="15" customFormat="1" x14ac:dyDescent="0.2">
      <c r="A44" s="91"/>
      <c r="B44" s="90"/>
      <c r="C44" s="92"/>
      <c r="D44" s="90"/>
      <c r="E44" s="41" t="s">
        <v>145</v>
      </c>
      <c r="F44" s="41" t="s">
        <v>25</v>
      </c>
      <c r="G44" s="88"/>
      <c r="H44" s="88"/>
      <c r="I44" s="88"/>
      <c r="J44" s="88"/>
      <c r="K44" s="88"/>
      <c r="L44" s="89"/>
    </row>
    <row r="45" spans="1:12" s="28" customFormat="1" ht="18.75" x14ac:dyDescent="0.25">
      <c r="A45" s="91"/>
      <c r="B45" s="90"/>
      <c r="C45" s="92"/>
      <c r="D45" s="90"/>
      <c r="E45" s="34" t="s">
        <v>123</v>
      </c>
      <c r="F45" s="27"/>
      <c r="G45" s="88"/>
      <c r="H45" s="88"/>
      <c r="I45" s="88"/>
      <c r="J45" s="88"/>
      <c r="K45" s="88"/>
      <c r="L45" s="89"/>
    </row>
    <row r="46" spans="1:12" s="15" customFormat="1" ht="46.5" customHeight="1" x14ac:dyDescent="0.2">
      <c r="A46" s="91">
        <v>12</v>
      </c>
      <c r="B46" s="90" t="s">
        <v>62</v>
      </c>
      <c r="C46" s="92">
        <v>80</v>
      </c>
      <c r="D46" s="90" t="s">
        <v>33</v>
      </c>
      <c r="E46" s="44" t="s">
        <v>63</v>
      </c>
      <c r="F46" s="39"/>
      <c r="G46" s="39"/>
      <c r="H46" s="39"/>
      <c r="I46" s="39"/>
      <c r="J46" s="39"/>
      <c r="K46" s="40"/>
      <c r="L46" s="42">
        <f>C46*K46</f>
        <v>0</v>
      </c>
    </row>
    <row r="47" spans="1:12" s="15" customFormat="1" x14ac:dyDescent="0.2">
      <c r="A47" s="91"/>
      <c r="B47" s="90"/>
      <c r="C47" s="92"/>
      <c r="D47" s="90"/>
      <c r="E47" s="41" t="s">
        <v>145</v>
      </c>
      <c r="F47" s="41" t="s">
        <v>25</v>
      </c>
      <c r="G47" s="88"/>
      <c r="H47" s="88"/>
      <c r="I47" s="88"/>
      <c r="J47" s="88"/>
      <c r="K47" s="88"/>
      <c r="L47" s="89"/>
    </row>
    <row r="48" spans="1:12" s="28" customFormat="1" ht="22.5" x14ac:dyDescent="0.25">
      <c r="A48" s="91"/>
      <c r="B48" s="90"/>
      <c r="C48" s="92"/>
      <c r="D48" s="90"/>
      <c r="E48" s="34" t="s">
        <v>124</v>
      </c>
      <c r="F48" s="27"/>
      <c r="G48" s="88"/>
      <c r="H48" s="88"/>
      <c r="I48" s="88"/>
      <c r="J48" s="88"/>
      <c r="K48" s="88"/>
      <c r="L48" s="89"/>
    </row>
    <row r="49" spans="1:12" s="15" customFormat="1" ht="46.5" customHeight="1" x14ac:dyDescent="0.2">
      <c r="A49" s="56">
        <v>13</v>
      </c>
      <c r="B49" s="57" t="s">
        <v>64</v>
      </c>
      <c r="C49" s="58">
        <v>5</v>
      </c>
      <c r="D49" s="57" t="s">
        <v>66</v>
      </c>
      <c r="E49" s="44" t="s">
        <v>65</v>
      </c>
      <c r="F49" s="39"/>
      <c r="G49" s="39"/>
      <c r="H49" s="39"/>
      <c r="I49" s="39"/>
      <c r="J49" s="39"/>
      <c r="K49" s="40"/>
      <c r="L49" s="42">
        <f t="shared" ref="L49:L54" si="0">C49*K49</f>
        <v>0</v>
      </c>
    </row>
    <row r="50" spans="1:12" s="15" customFormat="1" ht="46.5" customHeight="1" x14ac:dyDescent="0.2">
      <c r="A50" s="56">
        <v>14</v>
      </c>
      <c r="B50" s="57" t="s">
        <v>67</v>
      </c>
      <c r="C50" s="58">
        <v>80</v>
      </c>
      <c r="D50" s="57" t="s">
        <v>33</v>
      </c>
      <c r="E50" s="44" t="s">
        <v>68</v>
      </c>
      <c r="F50" s="39"/>
      <c r="G50" s="39"/>
      <c r="H50" s="39"/>
      <c r="I50" s="39"/>
      <c r="J50" s="39"/>
      <c r="K50" s="40"/>
      <c r="L50" s="42">
        <f t="shared" si="0"/>
        <v>0</v>
      </c>
    </row>
    <row r="51" spans="1:12" s="15" customFormat="1" ht="46.5" customHeight="1" x14ac:dyDescent="0.2">
      <c r="A51" s="56">
        <v>15</v>
      </c>
      <c r="B51" s="57" t="s">
        <v>69</v>
      </c>
      <c r="C51" s="58">
        <v>140</v>
      </c>
      <c r="D51" s="57" t="s">
        <v>33</v>
      </c>
      <c r="E51" s="44" t="s">
        <v>70</v>
      </c>
      <c r="F51" s="39"/>
      <c r="G51" s="39"/>
      <c r="H51" s="39"/>
      <c r="I51" s="39"/>
      <c r="J51" s="39"/>
      <c r="K51" s="40"/>
      <c r="L51" s="42">
        <f t="shared" si="0"/>
        <v>0</v>
      </c>
    </row>
    <row r="52" spans="1:12" s="15" customFormat="1" ht="46.5" customHeight="1" x14ac:dyDescent="0.2">
      <c r="A52" s="56">
        <v>16</v>
      </c>
      <c r="B52" s="57" t="s">
        <v>71</v>
      </c>
      <c r="C52" s="58">
        <v>105</v>
      </c>
      <c r="D52" s="57" t="s">
        <v>33</v>
      </c>
      <c r="E52" s="44" t="s">
        <v>72</v>
      </c>
      <c r="F52" s="39"/>
      <c r="G52" s="39"/>
      <c r="H52" s="39"/>
      <c r="I52" s="39"/>
      <c r="J52" s="39"/>
      <c r="K52" s="40"/>
      <c r="L52" s="42">
        <f t="shared" si="0"/>
        <v>0</v>
      </c>
    </row>
    <row r="53" spans="1:12" s="15" customFormat="1" ht="46.5" customHeight="1" x14ac:dyDescent="0.2">
      <c r="A53" s="56">
        <v>17</v>
      </c>
      <c r="B53" s="57" t="s">
        <v>73</v>
      </c>
      <c r="C53" s="58">
        <v>50</v>
      </c>
      <c r="D53" s="57" t="s">
        <v>33</v>
      </c>
      <c r="E53" s="44" t="s">
        <v>74</v>
      </c>
      <c r="F53" s="39"/>
      <c r="G53" s="39"/>
      <c r="H53" s="39"/>
      <c r="I53" s="39"/>
      <c r="J53" s="39"/>
      <c r="K53" s="40"/>
      <c r="L53" s="42">
        <f t="shared" si="0"/>
        <v>0</v>
      </c>
    </row>
    <row r="54" spans="1:12" s="15" customFormat="1" ht="46.5" customHeight="1" x14ac:dyDescent="0.2">
      <c r="A54" s="91">
        <v>18</v>
      </c>
      <c r="B54" s="90" t="s">
        <v>75</v>
      </c>
      <c r="C54" s="92">
        <v>288</v>
      </c>
      <c r="D54" s="90" t="s">
        <v>33</v>
      </c>
      <c r="E54" s="44" t="s">
        <v>76</v>
      </c>
      <c r="F54" s="39"/>
      <c r="G54" s="39"/>
      <c r="H54" s="39"/>
      <c r="I54" s="39"/>
      <c r="J54" s="39"/>
      <c r="K54" s="40"/>
      <c r="L54" s="42">
        <f t="shared" si="0"/>
        <v>0</v>
      </c>
    </row>
    <row r="55" spans="1:12" s="15" customFormat="1" x14ac:dyDescent="0.2">
      <c r="A55" s="91"/>
      <c r="B55" s="90"/>
      <c r="C55" s="92"/>
      <c r="D55" s="90"/>
      <c r="E55" s="41" t="s">
        <v>145</v>
      </c>
      <c r="F55" s="41" t="s">
        <v>25</v>
      </c>
      <c r="G55" s="88"/>
      <c r="H55" s="88"/>
      <c r="I55" s="88"/>
      <c r="J55" s="88"/>
      <c r="K55" s="88"/>
      <c r="L55" s="89"/>
    </row>
    <row r="56" spans="1:12" s="28" customFormat="1" ht="18.75" x14ac:dyDescent="0.25">
      <c r="A56" s="91"/>
      <c r="B56" s="90"/>
      <c r="C56" s="92"/>
      <c r="D56" s="90"/>
      <c r="E56" s="34" t="s">
        <v>125</v>
      </c>
      <c r="F56" s="27"/>
      <c r="G56" s="88"/>
      <c r="H56" s="88"/>
      <c r="I56" s="88"/>
      <c r="J56" s="88"/>
      <c r="K56" s="88"/>
      <c r="L56" s="89"/>
    </row>
    <row r="57" spans="1:12" s="28" customFormat="1" ht="18.75" x14ac:dyDescent="0.25">
      <c r="A57" s="91"/>
      <c r="B57" s="90"/>
      <c r="C57" s="92"/>
      <c r="D57" s="90"/>
      <c r="E57" s="34" t="s">
        <v>126</v>
      </c>
      <c r="F57" s="27"/>
      <c r="G57" s="88"/>
      <c r="H57" s="88"/>
      <c r="I57" s="88"/>
      <c r="J57" s="88"/>
      <c r="K57" s="88"/>
      <c r="L57" s="89"/>
    </row>
    <row r="58" spans="1:12" s="15" customFormat="1" ht="46.5" customHeight="1" x14ac:dyDescent="0.2">
      <c r="A58" s="91">
        <v>19</v>
      </c>
      <c r="B58" s="90" t="s">
        <v>77</v>
      </c>
      <c r="C58" s="92">
        <v>108</v>
      </c>
      <c r="D58" s="90" t="s">
        <v>33</v>
      </c>
      <c r="E58" s="44" t="s">
        <v>78</v>
      </c>
      <c r="F58" s="39"/>
      <c r="G58" s="39"/>
      <c r="H58" s="39"/>
      <c r="I58" s="39"/>
      <c r="J58" s="39"/>
      <c r="K58" s="40"/>
      <c r="L58" s="42">
        <f>C58*K58</f>
        <v>0</v>
      </c>
    </row>
    <row r="59" spans="1:12" s="15" customFormat="1" x14ac:dyDescent="0.2">
      <c r="A59" s="91"/>
      <c r="B59" s="90"/>
      <c r="C59" s="92"/>
      <c r="D59" s="90"/>
      <c r="E59" s="41" t="s">
        <v>145</v>
      </c>
      <c r="F59" s="41" t="s">
        <v>25</v>
      </c>
      <c r="G59" s="88"/>
      <c r="H59" s="88"/>
      <c r="I59" s="88"/>
      <c r="J59" s="88"/>
      <c r="K59" s="88"/>
      <c r="L59" s="89"/>
    </row>
    <row r="60" spans="1:12" s="28" customFormat="1" ht="18.75" x14ac:dyDescent="0.25">
      <c r="A60" s="91"/>
      <c r="B60" s="90"/>
      <c r="C60" s="92"/>
      <c r="D60" s="90"/>
      <c r="E60" s="34" t="s">
        <v>127</v>
      </c>
      <c r="F60" s="27"/>
      <c r="G60" s="88"/>
      <c r="H60" s="88"/>
      <c r="I60" s="88"/>
      <c r="J60" s="88"/>
      <c r="K60" s="88"/>
      <c r="L60" s="89"/>
    </row>
    <row r="61" spans="1:12" s="28" customFormat="1" ht="18.75" x14ac:dyDescent="0.25">
      <c r="A61" s="91"/>
      <c r="B61" s="90"/>
      <c r="C61" s="92"/>
      <c r="D61" s="90"/>
      <c r="E61" s="34" t="s">
        <v>128</v>
      </c>
      <c r="F61" s="27"/>
      <c r="G61" s="88"/>
      <c r="H61" s="88"/>
      <c r="I61" s="88"/>
      <c r="J61" s="88"/>
      <c r="K61" s="88"/>
      <c r="L61" s="89"/>
    </row>
    <row r="62" spans="1:12" s="15" customFormat="1" ht="46.5" customHeight="1" x14ac:dyDescent="0.2">
      <c r="A62" s="91">
        <v>20</v>
      </c>
      <c r="B62" s="90" t="s">
        <v>79</v>
      </c>
      <c r="C62" s="92">
        <v>36</v>
      </c>
      <c r="D62" s="90" t="s">
        <v>33</v>
      </c>
      <c r="E62" s="44" t="s">
        <v>80</v>
      </c>
      <c r="F62" s="39"/>
      <c r="G62" s="39"/>
      <c r="H62" s="39"/>
      <c r="I62" s="39"/>
      <c r="J62" s="39"/>
      <c r="K62" s="40"/>
      <c r="L62" s="42">
        <f>C62*K62</f>
        <v>0</v>
      </c>
    </row>
    <row r="63" spans="1:12" s="15" customFormat="1" x14ac:dyDescent="0.2">
      <c r="A63" s="91"/>
      <c r="B63" s="90"/>
      <c r="C63" s="92"/>
      <c r="D63" s="90"/>
      <c r="E63" s="41" t="s">
        <v>145</v>
      </c>
      <c r="F63" s="41" t="s">
        <v>25</v>
      </c>
      <c r="G63" s="88"/>
      <c r="H63" s="88"/>
      <c r="I63" s="88"/>
      <c r="J63" s="88"/>
      <c r="K63" s="88"/>
      <c r="L63" s="89"/>
    </row>
    <row r="64" spans="1:12" s="28" customFormat="1" ht="22.5" x14ac:dyDescent="0.25">
      <c r="A64" s="91"/>
      <c r="B64" s="90"/>
      <c r="C64" s="92"/>
      <c r="D64" s="90"/>
      <c r="E64" s="34" t="s">
        <v>129</v>
      </c>
      <c r="F64" s="27"/>
      <c r="G64" s="88"/>
      <c r="H64" s="88"/>
      <c r="I64" s="88"/>
      <c r="J64" s="88"/>
      <c r="K64" s="88"/>
      <c r="L64" s="89"/>
    </row>
    <row r="65" spans="1:12" s="15" customFormat="1" ht="46.5" customHeight="1" x14ac:dyDescent="0.2">
      <c r="A65" s="91">
        <v>21</v>
      </c>
      <c r="B65" s="90" t="s">
        <v>81</v>
      </c>
      <c r="C65" s="92">
        <v>144</v>
      </c>
      <c r="D65" s="90" t="s">
        <v>33</v>
      </c>
      <c r="E65" s="44" t="s">
        <v>82</v>
      </c>
      <c r="F65" s="39"/>
      <c r="G65" s="39"/>
      <c r="H65" s="39"/>
      <c r="I65" s="39"/>
      <c r="J65" s="39"/>
      <c r="K65" s="40"/>
      <c r="L65" s="42">
        <f>C65*K65</f>
        <v>0</v>
      </c>
    </row>
    <row r="66" spans="1:12" s="15" customFormat="1" x14ac:dyDescent="0.2">
      <c r="A66" s="91"/>
      <c r="B66" s="90"/>
      <c r="C66" s="92"/>
      <c r="D66" s="90"/>
      <c r="E66" s="41" t="s">
        <v>145</v>
      </c>
      <c r="F66" s="41" t="s">
        <v>25</v>
      </c>
      <c r="G66" s="88"/>
      <c r="H66" s="88"/>
      <c r="I66" s="88"/>
      <c r="J66" s="88"/>
      <c r="K66" s="88"/>
      <c r="L66" s="89"/>
    </row>
    <row r="67" spans="1:12" s="28" customFormat="1" ht="18.75" x14ac:dyDescent="0.25">
      <c r="A67" s="91"/>
      <c r="B67" s="90"/>
      <c r="C67" s="92"/>
      <c r="D67" s="90"/>
      <c r="E67" s="34" t="s">
        <v>127</v>
      </c>
      <c r="F67" s="27"/>
      <c r="G67" s="88"/>
      <c r="H67" s="88"/>
      <c r="I67" s="88"/>
      <c r="J67" s="88"/>
      <c r="K67" s="88"/>
      <c r="L67" s="89"/>
    </row>
    <row r="68" spans="1:12" s="28" customFormat="1" ht="18.75" x14ac:dyDescent="0.25">
      <c r="A68" s="91"/>
      <c r="B68" s="90"/>
      <c r="C68" s="92"/>
      <c r="D68" s="90"/>
      <c r="E68" s="34" t="s">
        <v>128</v>
      </c>
      <c r="F68" s="27"/>
      <c r="G68" s="88"/>
      <c r="H68" s="88"/>
      <c r="I68" s="88"/>
      <c r="J68" s="88"/>
      <c r="K68" s="88"/>
      <c r="L68" s="89"/>
    </row>
    <row r="69" spans="1:12" s="15" customFormat="1" ht="46.5" customHeight="1" x14ac:dyDescent="0.2">
      <c r="A69" s="91">
        <v>22</v>
      </c>
      <c r="B69" s="90" t="s">
        <v>83</v>
      </c>
      <c r="C69" s="92">
        <v>36</v>
      </c>
      <c r="D69" s="90" t="s">
        <v>33</v>
      </c>
      <c r="E69" s="44" t="s">
        <v>84</v>
      </c>
      <c r="F69" s="39"/>
      <c r="G69" s="39"/>
      <c r="H69" s="39"/>
      <c r="I69" s="39"/>
      <c r="J69" s="39"/>
      <c r="K69" s="40"/>
      <c r="L69" s="42">
        <f>C69*K69</f>
        <v>0</v>
      </c>
    </row>
    <row r="70" spans="1:12" s="15" customFormat="1" x14ac:dyDescent="0.2">
      <c r="A70" s="91"/>
      <c r="B70" s="90"/>
      <c r="C70" s="92"/>
      <c r="D70" s="90"/>
      <c r="E70" s="41" t="s">
        <v>145</v>
      </c>
      <c r="F70" s="41" t="s">
        <v>25</v>
      </c>
      <c r="G70" s="88"/>
      <c r="H70" s="88"/>
      <c r="I70" s="88"/>
      <c r="J70" s="88"/>
      <c r="K70" s="88"/>
      <c r="L70" s="89"/>
    </row>
    <row r="71" spans="1:12" s="28" customFormat="1" ht="22.5" x14ac:dyDescent="0.25">
      <c r="A71" s="91"/>
      <c r="B71" s="90"/>
      <c r="C71" s="92"/>
      <c r="D71" s="90"/>
      <c r="E71" s="34" t="s">
        <v>130</v>
      </c>
      <c r="F71" s="27"/>
      <c r="G71" s="88"/>
      <c r="H71" s="88"/>
      <c r="I71" s="88"/>
      <c r="J71" s="88"/>
      <c r="K71" s="88"/>
      <c r="L71" s="89"/>
    </row>
    <row r="72" spans="1:12" s="28" customFormat="1" ht="18.75" x14ac:dyDescent="0.25">
      <c r="A72" s="91"/>
      <c r="B72" s="90"/>
      <c r="C72" s="92"/>
      <c r="D72" s="90"/>
      <c r="E72" s="34" t="s">
        <v>128</v>
      </c>
      <c r="F72" s="27"/>
      <c r="G72" s="88"/>
      <c r="H72" s="88"/>
      <c r="I72" s="88"/>
      <c r="J72" s="88"/>
      <c r="K72" s="88"/>
      <c r="L72" s="89"/>
    </row>
    <row r="73" spans="1:12" s="15" customFormat="1" ht="46.5" customHeight="1" x14ac:dyDescent="0.2">
      <c r="A73" s="91">
        <v>23</v>
      </c>
      <c r="B73" s="90" t="s">
        <v>85</v>
      </c>
      <c r="C73" s="92">
        <v>144</v>
      </c>
      <c r="D73" s="90" t="s">
        <v>33</v>
      </c>
      <c r="E73" s="44" t="s">
        <v>86</v>
      </c>
      <c r="F73" s="39"/>
      <c r="G73" s="39"/>
      <c r="H73" s="39"/>
      <c r="I73" s="39"/>
      <c r="J73" s="39"/>
      <c r="K73" s="40"/>
      <c r="L73" s="42">
        <f>C73*K73</f>
        <v>0</v>
      </c>
    </row>
    <row r="74" spans="1:12" s="15" customFormat="1" x14ac:dyDescent="0.2">
      <c r="A74" s="91"/>
      <c r="B74" s="90"/>
      <c r="C74" s="92"/>
      <c r="D74" s="90"/>
      <c r="E74" s="41" t="s">
        <v>145</v>
      </c>
      <c r="F74" s="41" t="s">
        <v>25</v>
      </c>
      <c r="G74" s="88"/>
      <c r="H74" s="88"/>
      <c r="I74" s="88"/>
      <c r="J74" s="88"/>
      <c r="K74" s="88"/>
      <c r="L74" s="89"/>
    </row>
    <row r="75" spans="1:12" s="28" customFormat="1" ht="22.5" x14ac:dyDescent="0.25">
      <c r="A75" s="91"/>
      <c r="B75" s="90"/>
      <c r="C75" s="92"/>
      <c r="D75" s="90"/>
      <c r="E75" s="34" t="s">
        <v>131</v>
      </c>
      <c r="F75" s="27"/>
      <c r="G75" s="88"/>
      <c r="H75" s="88"/>
      <c r="I75" s="88"/>
      <c r="J75" s="88"/>
      <c r="K75" s="88"/>
      <c r="L75" s="89"/>
    </row>
    <row r="76" spans="1:12" s="15" customFormat="1" ht="34.5" customHeight="1" x14ac:dyDescent="0.2">
      <c r="A76" s="56">
        <v>24</v>
      </c>
      <c r="B76" s="57" t="s">
        <v>87</v>
      </c>
      <c r="C76" s="58">
        <v>60</v>
      </c>
      <c r="D76" s="57" t="s">
        <v>33</v>
      </c>
      <c r="E76" s="44" t="s">
        <v>88</v>
      </c>
      <c r="F76" s="39"/>
      <c r="G76" s="39"/>
      <c r="H76" s="39"/>
      <c r="I76" s="39"/>
      <c r="J76" s="39"/>
      <c r="K76" s="40"/>
      <c r="L76" s="42">
        <f>C76*K76</f>
        <v>0</v>
      </c>
    </row>
    <row r="77" spans="1:12" s="15" customFormat="1" ht="34.5" customHeight="1" x14ac:dyDescent="0.2">
      <c r="A77" s="91">
        <v>25</v>
      </c>
      <c r="B77" s="90" t="s">
        <v>89</v>
      </c>
      <c r="C77" s="92">
        <v>36</v>
      </c>
      <c r="D77" s="90" t="s">
        <v>33</v>
      </c>
      <c r="E77" s="44" t="s">
        <v>90</v>
      </c>
      <c r="F77" s="39"/>
      <c r="G77" s="39"/>
      <c r="H77" s="39"/>
      <c r="I77" s="39"/>
      <c r="J77" s="39"/>
      <c r="K77" s="40"/>
      <c r="L77" s="42">
        <f>C77*K77</f>
        <v>0</v>
      </c>
    </row>
    <row r="78" spans="1:12" s="15" customFormat="1" x14ac:dyDescent="0.2">
      <c r="A78" s="91"/>
      <c r="B78" s="90"/>
      <c r="C78" s="92"/>
      <c r="D78" s="90"/>
      <c r="E78" s="41" t="s">
        <v>145</v>
      </c>
      <c r="F78" s="41" t="s">
        <v>25</v>
      </c>
      <c r="G78" s="88"/>
      <c r="H78" s="88"/>
      <c r="I78" s="88"/>
      <c r="J78" s="88"/>
      <c r="K78" s="88"/>
      <c r="L78" s="89"/>
    </row>
    <row r="79" spans="1:12" s="28" customFormat="1" ht="22.5" x14ac:dyDescent="0.25">
      <c r="A79" s="91"/>
      <c r="B79" s="90"/>
      <c r="C79" s="92"/>
      <c r="D79" s="90"/>
      <c r="E79" s="34" t="s">
        <v>132</v>
      </c>
      <c r="F79" s="27"/>
      <c r="G79" s="88"/>
      <c r="H79" s="88"/>
      <c r="I79" s="88"/>
      <c r="J79" s="88"/>
      <c r="K79" s="88"/>
      <c r="L79" s="89"/>
    </row>
    <row r="80" spans="1:12" s="15" customFormat="1" ht="45" customHeight="1" x14ac:dyDescent="0.2">
      <c r="A80" s="56">
        <v>26</v>
      </c>
      <c r="B80" s="57" t="s">
        <v>91</v>
      </c>
      <c r="C80" s="58">
        <v>40</v>
      </c>
      <c r="D80" s="57" t="s">
        <v>33</v>
      </c>
      <c r="E80" s="44" t="s">
        <v>92</v>
      </c>
      <c r="F80" s="39"/>
      <c r="G80" s="39"/>
      <c r="H80" s="39"/>
      <c r="I80" s="39"/>
      <c r="J80" s="39"/>
      <c r="K80" s="40"/>
      <c r="L80" s="42">
        <f>C80*K80</f>
        <v>0</v>
      </c>
    </row>
    <row r="81" spans="1:12" s="15" customFormat="1" ht="34.5" customHeight="1" x14ac:dyDescent="0.2">
      <c r="A81" s="56">
        <v>27</v>
      </c>
      <c r="B81" s="57" t="s">
        <v>93</v>
      </c>
      <c r="C81" s="58">
        <v>150</v>
      </c>
      <c r="D81" s="57" t="s">
        <v>33</v>
      </c>
      <c r="E81" s="44" t="s">
        <v>94</v>
      </c>
      <c r="F81" s="39"/>
      <c r="G81" s="39"/>
      <c r="H81" s="39"/>
      <c r="I81" s="39"/>
      <c r="J81" s="39"/>
      <c r="K81" s="40"/>
      <c r="L81" s="42">
        <f>C81*K81</f>
        <v>0</v>
      </c>
    </row>
    <row r="82" spans="1:12" s="15" customFormat="1" ht="34.5" customHeight="1" x14ac:dyDescent="0.2">
      <c r="A82" s="56">
        <v>28</v>
      </c>
      <c r="B82" s="57" t="s">
        <v>95</v>
      </c>
      <c r="C82" s="58">
        <v>140</v>
      </c>
      <c r="D82" s="57" t="s">
        <v>33</v>
      </c>
      <c r="E82" s="44" t="s">
        <v>96</v>
      </c>
      <c r="F82" s="39"/>
      <c r="G82" s="39"/>
      <c r="H82" s="39"/>
      <c r="I82" s="39"/>
      <c r="J82" s="39"/>
      <c r="K82" s="40"/>
      <c r="L82" s="42">
        <f>C82*K82</f>
        <v>0</v>
      </c>
    </row>
    <row r="83" spans="1:12" s="15" customFormat="1" ht="34.5" customHeight="1" x14ac:dyDescent="0.2">
      <c r="A83" s="91">
        <v>29</v>
      </c>
      <c r="B83" s="90" t="s">
        <v>97</v>
      </c>
      <c r="C83" s="92">
        <v>312</v>
      </c>
      <c r="D83" s="90" t="s">
        <v>33</v>
      </c>
      <c r="E83" s="44" t="s">
        <v>98</v>
      </c>
      <c r="F83" s="39"/>
      <c r="G83" s="39"/>
      <c r="H83" s="39"/>
      <c r="I83" s="39"/>
      <c r="J83" s="39"/>
      <c r="K83" s="40"/>
      <c r="L83" s="42">
        <f>C83*K83</f>
        <v>0</v>
      </c>
    </row>
    <row r="84" spans="1:12" s="15" customFormat="1" x14ac:dyDescent="0.2">
      <c r="A84" s="91"/>
      <c r="B84" s="90"/>
      <c r="C84" s="92"/>
      <c r="D84" s="90"/>
      <c r="E84" s="41" t="s">
        <v>145</v>
      </c>
      <c r="F84" s="41" t="s">
        <v>25</v>
      </c>
      <c r="G84" s="88"/>
      <c r="H84" s="88"/>
      <c r="I84" s="88"/>
      <c r="J84" s="88"/>
      <c r="K84" s="88"/>
      <c r="L84" s="89"/>
    </row>
    <row r="85" spans="1:12" s="28" customFormat="1" ht="18.75" x14ac:dyDescent="0.25">
      <c r="A85" s="91"/>
      <c r="B85" s="90"/>
      <c r="C85" s="92"/>
      <c r="D85" s="90"/>
      <c r="E85" s="34" t="s">
        <v>133</v>
      </c>
      <c r="F85" s="27"/>
      <c r="G85" s="88"/>
      <c r="H85" s="88"/>
      <c r="I85" s="88"/>
      <c r="J85" s="88"/>
      <c r="K85" s="88"/>
      <c r="L85" s="89"/>
    </row>
    <row r="86" spans="1:12" s="28" customFormat="1" ht="18.75" x14ac:dyDescent="0.25">
      <c r="A86" s="91"/>
      <c r="B86" s="90"/>
      <c r="C86" s="92"/>
      <c r="D86" s="90"/>
      <c r="E86" s="34" t="s">
        <v>134</v>
      </c>
      <c r="F86" s="27"/>
      <c r="G86" s="88"/>
      <c r="H86" s="88"/>
      <c r="I86" s="88"/>
      <c r="J86" s="88"/>
      <c r="K86" s="88"/>
      <c r="L86" s="89"/>
    </row>
    <row r="87" spans="1:12" s="28" customFormat="1" ht="18.75" x14ac:dyDescent="0.25">
      <c r="A87" s="91"/>
      <c r="B87" s="90"/>
      <c r="C87" s="92"/>
      <c r="D87" s="90"/>
      <c r="E87" s="34" t="s">
        <v>135</v>
      </c>
      <c r="F87" s="27"/>
      <c r="G87" s="88"/>
      <c r="H87" s="88"/>
      <c r="I87" s="88"/>
      <c r="J87" s="88"/>
      <c r="K87" s="88"/>
      <c r="L87" s="89"/>
    </row>
    <row r="88" spans="1:12" s="15" customFormat="1" ht="45" customHeight="1" x14ac:dyDescent="0.2">
      <c r="A88" s="91">
        <v>30</v>
      </c>
      <c r="B88" s="90" t="s">
        <v>99</v>
      </c>
      <c r="C88" s="92">
        <v>80</v>
      </c>
      <c r="D88" s="90" t="s">
        <v>33</v>
      </c>
      <c r="E88" s="44" t="s">
        <v>100</v>
      </c>
      <c r="F88" s="39"/>
      <c r="G88" s="39"/>
      <c r="H88" s="39"/>
      <c r="I88" s="39"/>
      <c r="J88" s="39"/>
      <c r="K88" s="40"/>
      <c r="L88" s="42">
        <f>C88*K88</f>
        <v>0</v>
      </c>
    </row>
    <row r="89" spans="1:12" s="15" customFormat="1" x14ac:dyDescent="0.2">
      <c r="A89" s="91"/>
      <c r="B89" s="90"/>
      <c r="C89" s="92"/>
      <c r="D89" s="90"/>
      <c r="E89" s="41" t="s">
        <v>145</v>
      </c>
      <c r="F89" s="41" t="s">
        <v>25</v>
      </c>
      <c r="G89" s="88"/>
      <c r="H89" s="88"/>
      <c r="I89" s="88"/>
      <c r="J89" s="88"/>
      <c r="K89" s="88"/>
      <c r="L89" s="89"/>
    </row>
    <row r="90" spans="1:12" s="28" customFormat="1" ht="18.75" x14ac:dyDescent="0.25">
      <c r="A90" s="91"/>
      <c r="B90" s="90"/>
      <c r="C90" s="92"/>
      <c r="D90" s="90"/>
      <c r="E90" s="34" t="s">
        <v>133</v>
      </c>
      <c r="F90" s="27"/>
      <c r="G90" s="88"/>
      <c r="H90" s="88"/>
      <c r="I90" s="88"/>
      <c r="J90" s="88"/>
      <c r="K90" s="88"/>
      <c r="L90" s="89"/>
    </row>
    <row r="91" spans="1:12" s="28" customFormat="1" ht="18.75" x14ac:dyDescent="0.25">
      <c r="A91" s="91"/>
      <c r="B91" s="90"/>
      <c r="C91" s="92"/>
      <c r="D91" s="90"/>
      <c r="E91" s="34" t="s">
        <v>134</v>
      </c>
      <c r="F91" s="27"/>
      <c r="G91" s="88"/>
      <c r="H91" s="88"/>
      <c r="I91" s="88"/>
      <c r="J91" s="88"/>
      <c r="K91" s="88"/>
      <c r="L91" s="89"/>
    </row>
    <row r="92" spans="1:12" s="28" customFormat="1" ht="18.75" x14ac:dyDescent="0.25">
      <c r="A92" s="91"/>
      <c r="B92" s="90"/>
      <c r="C92" s="92"/>
      <c r="D92" s="90"/>
      <c r="E92" s="34" t="s">
        <v>135</v>
      </c>
      <c r="F92" s="27"/>
      <c r="G92" s="88"/>
      <c r="H92" s="88"/>
      <c r="I92" s="88"/>
      <c r="J92" s="88"/>
      <c r="K92" s="88"/>
      <c r="L92" s="89"/>
    </row>
    <row r="93" spans="1:12" s="15" customFormat="1" ht="45" customHeight="1" x14ac:dyDescent="0.2">
      <c r="A93" s="91">
        <v>31</v>
      </c>
      <c r="B93" s="90" t="s">
        <v>101</v>
      </c>
      <c r="C93" s="92">
        <v>90</v>
      </c>
      <c r="D93" s="90" t="s">
        <v>33</v>
      </c>
      <c r="E93" s="44" t="s">
        <v>102</v>
      </c>
      <c r="F93" s="39"/>
      <c r="G93" s="39"/>
      <c r="H93" s="39"/>
      <c r="I93" s="39"/>
      <c r="J93" s="39"/>
      <c r="K93" s="40"/>
      <c r="L93" s="42">
        <f>C93*K93</f>
        <v>0</v>
      </c>
    </row>
    <row r="94" spans="1:12" s="15" customFormat="1" x14ac:dyDescent="0.2">
      <c r="A94" s="91"/>
      <c r="B94" s="90"/>
      <c r="C94" s="92"/>
      <c r="D94" s="90"/>
      <c r="E94" s="41" t="s">
        <v>145</v>
      </c>
      <c r="F94" s="41" t="s">
        <v>25</v>
      </c>
      <c r="G94" s="88"/>
      <c r="H94" s="88"/>
      <c r="I94" s="88"/>
      <c r="J94" s="88"/>
      <c r="K94" s="88"/>
      <c r="L94" s="89"/>
    </row>
    <row r="95" spans="1:12" s="28" customFormat="1" ht="18.75" x14ac:dyDescent="0.25">
      <c r="A95" s="91"/>
      <c r="B95" s="90"/>
      <c r="C95" s="92"/>
      <c r="D95" s="90"/>
      <c r="E95" s="34" t="s">
        <v>136</v>
      </c>
      <c r="F95" s="27"/>
      <c r="G95" s="88"/>
      <c r="H95" s="88"/>
      <c r="I95" s="88"/>
      <c r="J95" s="88"/>
      <c r="K95" s="88"/>
      <c r="L95" s="89"/>
    </row>
    <row r="96" spans="1:12" s="28" customFormat="1" ht="18.75" x14ac:dyDescent="0.25">
      <c r="A96" s="91"/>
      <c r="B96" s="90"/>
      <c r="C96" s="92"/>
      <c r="D96" s="90"/>
      <c r="E96" s="34" t="s">
        <v>137</v>
      </c>
      <c r="F96" s="27"/>
      <c r="G96" s="88"/>
      <c r="H96" s="88"/>
      <c r="I96" s="88"/>
      <c r="J96" s="88"/>
      <c r="K96" s="88"/>
      <c r="L96" s="89"/>
    </row>
    <row r="97" spans="1:12" s="28" customFormat="1" ht="22.5" x14ac:dyDescent="0.25">
      <c r="A97" s="91"/>
      <c r="B97" s="90"/>
      <c r="C97" s="92"/>
      <c r="D97" s="90"/>
      <c r="E97" s="34" t="s">
        <v>138</v>
      </c>
      <c r="F97" s="27"/>
      <c r="G97" s="88"/>
      <c r="H97" s="88"/>
      <c r="I97" s="88"/>
      <c r="J97" s="88"/>
      <c r="K97" s="88"/>
      <c r="L97" s="89"/>
    </row>
    <row r="98" spans="1:12" s="28" customFormat="1" ht="18.75" x14ac:dyDescent="0.25">
      <c r="A98" s="91"/>
      <c r="B98" s="90"/>
      <c r="C98" s="92"/>
      <c r="D98" s="90"/>
      <c r="E98" s="34" t="s">
        <v>139</v>
      </c>
      <c r="F98" s="27"/>
      <c r="G98" s="88"/>
      <c r="H98" s="88"/>
      <c r="I98" s="88"/>
      <c r="J98" s="88"/>
      <c r="K98" s="88"/>
      <c r="L98" s="89"/>
    </row>
    <row r="99" spans="1:12" s="28" customFormat="1" ht="22.5" x14ac:dyDescent="0.25">
      <c r="A99" s="91"/>
      <c r="B99" s="90"/>
      <c r="C99" s="92"/>
      <c r="D99" s="90"/>
      <c r="E99" s="34" t="s">
        <v>140</v>
      </c>
      <c r="F99" s="27"/>
      <c r="G99" s="88"/>
      <c r="H99" s="88"/>
      <c r="I99" s="88"/>
      <c r="J99" s="88"/>
      <c r="K99" s="88"/>
      <c r="L99" s="89"/>
    </row>
    <row r="100" spans="1:12" s="15" customFormat="1" ht="45" customHeight="1" x14ac:dyDescent="0.2">
      <c r="A100" s="91">
        <v>32</v>
      </c>
      <c r="B100" s="90" t="s">
        <v>103</v>
      </c>
      <c r="C100" s="92">
        <v>120</v>
      </c>
      <c r="D100" s="90" t="s">
        <v>33</v>
      </c>
      <c r="E100" s="44" t="s">
        <v>104</v>
      </c>
      <c r="F100" s="39"/>
      <c r="G100" s="39"/>
      <c r="H100" s="39"/>
      <c r="I100" s="39"/>
      <c r="J100" s="39"/>
      <c r="K100" s="40"/>
      <c r="L100" s="42">
        <f>C100*K100</f>
        <v>0</v>
      </c>
    </row>
    <row r="101" spans="1:12" s="15" customFormat="1" x14ac:dyDescent="0.2">
      <c r="A101" s="91"/>
      <c r="B101" s="90"/>
      <c r="C101" s="92"/>
      <c r="D101" s="90"/>
      <c r="E101" s="41" t="s">
        <v>145</v>
      </c>
      <c r="F101" s="41" t="s">
        <v>25</v>
      </c>
      <c r="G101" s="88"/>
      <c r="H101" s="88"/>
      <c r="I101" s="88"/>
      <c r="J101" s="88"/>
      <c r="K101" s="88"/>
      <c r="L101" s="89"/>
    </row>
    <row r="102" spans="1:12" s="28" customFormat="1" ht="18.75" x14ac:dyDescent="0.25">
      <c r="A102" s="91"/>
      <c r="B102" s="90"/>
      <c r="C102" s="92"/>
      <c r="D102" s="90"/>
      <c r="E102" s="34" t="s">
        <v>141</v>
      </c>
      <c r="F102" s="27"/>
      <c r="G102" s="88"/>
      <c r="H102" s="88"/>
      <c r="I102" s="88"/>
      <c r="J102" s="88"/>
      <c r="K102" s="88"/>
      <c r="L102" s="89"/>
    </row>
    <row r="103" spans="1:12" s="28" customFormat="1" ht="18.75" x14ac:dyDescent="0.25">
      <c r="A103" s="91"/>
      <c r="B103" s="90"/>
      <c r="C103" s="92"/>
      <c r="D103" s="90"/>
      <c r="E103" s="34" t="s">
        <v>137</v>
      </c>
      <c r="F103" s="27"/>
      <c r="G103" s="88"/>
      <c r="H103" s="88"/>
      <c r="I103" s="88"/>
      <c r="J103" s="88"/>
      <c r="K103" s="88"/>
      <c r="L103" s="89"/>
    </row>
    <row r="104" spans="1:12" s="28" customFormat="1" ht="22.5" x14ac:dyDescent="0.25">
      <c r="A104" s="91"/>
      <c r="B104" s="90"/>
      <c r="C104" s="92"/>
      <c r="D104" s="90"/>
      <c r="E104" s="34" t="s">
        <v>142</v>
      </c>
      <c r="F104" s="27"/>
      <c r="G104" s="88"/>
      <c r="H104" s="88"/>
      <c r="I104" s="88"/>
      <c r="J104" s="88"/>
      <c r="K104" s="88"/>
      <c r="L104" s="89"/>
    </row>
    <row r="105" spans="1:12" s="28" customFormat="1" ht="22.5" x14ac:dyDescent="0.25">
      <c r="A105" s="91"/>
      <c r="B105" s="90"/>
      <c r="C105" s="92"/>
      <c r="D105" s="90"/>
      <c r="E105" s="34" t="s">
        <v>143</v>
      </c>
      <c r="F105" s="27"/>
      <c r="G105" s="88"/>
      <c r="H105" s="88"/>
      <c r="I105" s="88"/>
      <c r="J105" s="88"/>
      <c r="K105" s="88"/>
      <c r="L105" s="89"/>
    </row>
    <row r="106" spans="1:12" s="28" customFormat="1" ht="18.75" x14ac:dyDescent="0.25">
      <c r="A106" s="91"/>
      <c r="B106" s="90"/>
      <c r="C106" s="92"/>
      <c r="D106" s="90"/>
      <c r="E106" s="34" t="s">
        <v>139</v>
      </c>
      <c r="F106" s="27"/>
      <c r="G106" s="88"/>
      <c r="H106" s="88"/>
      <c r="I106" s="88"/>
      <c r="J106" s="88"/>
      <c r="K106" s="88"/>
      <c r="L106" s="89"/>
    </row>
    <row r="107" spans="1:12" s="28" customFormat="1" ht="22.5" x14ac:dyDescent="0.25">
      <c r="A107" s="91"/>
      <c r="B107" s="90"/>
      <c r="C107" s="92"/>
      <c r="D107" s="90"/>
      <c r="E107" s="34" t="s">
        <v>144</v>
      </c>
      <c r="F107" s="27"/>
      <c r="G107" s="88"/>
      <c r="H107" s="88"/>
      <c r="I107" s="88"/>
      <c r="J107" s="88"/>
      <c r="K107" s="88"/>
      <c r="L107" s="89"/>
    </row>
    <row r="108" spans="1:12" s="15" customFormat="1" ht="45" customHeight="1" x14ac:dyDescent="0.2">
      <c r="A108" s="56">
        <v>33</v>
      </c>
      <c r="B108" s="57" t="s">
        <v>105</v>
      </c>
      <c r="C108" s="58">
        <v>180</v>
      </c>
      <c r="D108" s="57" t="s">
        <v>33</v>
      </c>
      <c r="E108" s="44" t="s">
        <v>106</v>
      </c>
      <c r="F108" s="39"/>
      <c r="G108" s="39"/>
      <c r="H108" s="39"/>
      <c r="I108" s="39"/>
      <c r="J108" s="39"/>
      <c r="K108" s="40"/>
      <c r="L108" s="42">
        <f>C108*K108</f>
        <v>0</v>
      </c>
    </row>
    <row r="109" spans="1:12" s="15" customFormat="1" ht="45" customHeight="1" x14ac:dyDescent="0.2">
      <c r="A109" s="56">
        <v>34</v>
      </c>
      <c r="B109" s="57" t="s">
        <v>107</v>
      </c>
      <c r="C109" s="58">
        <v>180</v>
      </c>
      <c r="D109" s="57" t="s">
        <v>33</v>
      </c>
      <c r="E109" s="44" t="s">
        <v>108</v>
      </c>
      <c r="F109" s="39"/>
      <c r="G109" s="39"/>
      <c r="H109" s="39"/>
      <c r="I109" s="39"/>
      <c r="J109" s="39"/>
      <c r="K109" s="40"/>
      <c r="L109" s="42">
        <f>C109*K109</f>
        <v>0</v>
      </c>
    </row>
    <row r="110" spans="1:12" s="15" customFormat="1" ht="45" customHeight="1" thickBot="1" x14ac:dyDescent="0.25">
      <c r="A110" s="56">
        <v>35</v>
      </c>
      <c r="B110" s="57" t="s">
        <v>109</v>
      </c>
      <c r="C110" s="58">
        <v>70</v>
      </c>
      <c r="D110" s="57" t="s">
        <v>33</v>
      </c>
      <c r="E110" s="44" t="s">
        <v>110</v>
      </c>
      <c r="F110" s="39"/>
      <c r="G110" s="39"/>
      <c r="H110" s="39"/>
      <c r="I110" s="39"/>
      <c r="J110" s="39"/>
      <c r="K110" s="40"/>
      <c r="L110" s="42">
        <f>C110*K110</f>
        <v>0</v>
      </c>
    </row>
    <row r="111" spans="1:12" ht="9.75" hidden="1" customHeight="1" x14ac:dyDescent="0.2"/>
    <row r="112" spans="1:12" s="16" customFormat="1" ht="39" customHeight="1" x14ac:dyDescent="0.2">
      <c r="A112" s="97" t="s">
        <v>146</v>
      </c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9"/>
    </row>
    <row r="113" spans="1:13" ht="21.75" customHeight="1" x14ac:dyDescent="0.2">
      <c r="A113" s="14"/>
      <c r="B113" s="19"/>
      <c r="C113" s="19"/>
      <c r="D113" s="43"/>
      <c r="L113" s="17"/>
    </row>
    <row r="114" spans="1:13" ht="26.25" customHeight="1" x14ac:dyDescent="0.2">
      <c r="A114" s="14"/>
      <c r="B114" s="93" t="s">
        <v>111</v>
      </c>
      <c r="C114" s="93"/>
      <c r="D114" s="93"/>
      <c r="G114" s="52"/>
      <c r="L114" s="17"/>
    </row>
    <row r="115" spans="1:13" ht="27" customHeight="1" x14ac:dyDescent="0.2">
      <c r="A115" s="94" t="s">
        <v>19</v>
      </c>
      <c r="B115" s="95"/>
      <c r="C115" s="95"/>
      <c r="D115" s="95"/>
      <c r="E115" s="95"/>
      <c r="F115" s="95"/>
      <c r="G115" s="95"/>
      <c r="H115" s="95"/>
      <c r="I115" s="95"/>
      <c r="J115" s="95"/>
      <c r="K115" s="95"/>
      <c r="L115" s="96"/>
    </row>
    <row r="116" spans="1:13" ht="22.5" customHeight="1" x14ac:dyDescent="0.2">
      <c r="A116" s="45"/>
      <c r="B116" s="53"/>
      <c r="C116" s="11" t="s">
        <v>20</v>
      </c>
      <c r="D116" s="23"/>
      <c r="E116" s="11" t="s">
        <v>29</v>
      </c>
      <c r="F116" s="23"/>
      <c r="H116" s="22" t="s">
        <v>0</v>
      </c>
      <c r="I116" s="23"/>
      <c r="J116" s="22" t="s">
        <v>4</v>
      </c>
      <c r="K116" s="24" t="s">
        <v>37</v>
      </c>
      <c r="L116" s="54" t="s">
        <v>35</v>
      </c>
      <c r="M116" s="46"/>
    </row>
    <row r="117" spans="1:13" ht="55.5" customHeight="1" x14ac:dyDescent="0.2">
      <c r="A117" s="14"/>
      <c r="L117" s="17"/>
    </row>
    <row r="118" spans="1:13" x14ac:dyDescent="0.2">
      <c r="A118" s="14"/>
      <c r="C118" s="7" t="s">
        <v>21</v>
      </c>
      <c r="E118" s="26" t="s">
        <v>22</v>
      </c>
      <c r="F118" s="19"/>
      <c r="G118" s="20"/>
      <c r="H118" s="55"/>
      <c r="I118" s="18" t="s">
        <v>23</v>
      </c>
      <c r="J118" s="18"/>
      <c r="K118" s="19"/>
      <c r="L118" s="17"/>
    </row>
    <row r="119" spans="1:13" s="46" customFormat="1" ht="12" thickBot="1" x14ac:dyDescent="0.25">
      <c r="A119" s="47"/>
      <c r="B119" s="48"/>
      <c r="C119" s="48"/>
      <c r="D119" s="49"/>
      <c r="E119" s="48"/>
      <c r="F119" s="48"/>
      <c r="G119" s="48"/>
      <c r="H119" s="48"/>
      <c r="I119" s="48"/>
      <c r="J119" s="48"/>
      <c r="K119" s="48"/>
      <c r="L119" s="50"/>
    </row>
  </sheetData>
  <sheetProtection selectLockedCells="1"/>
  <autoFilter ref="A17:L110" xr:uid="{00000000-0009-0000-0000-000000000000}"/>
  <mergeCells count="103">
    <mergeCell ref="A58:A61"/>
    <mergeCell ref="B58:B61"/>
    <mergeCell ref="C58:C61"/>
    <mergeCell ref="D58:D61"/>
    <mergeCell ref="G59:L61"/>
    <mergeCell ref="G63:L64"/>
    <mergeCell ref="A65:A68"/>
    <mergeCell ref="B65:B68"/>
    <mergeCell ref="C65:C68"/>
    <mergeCell ref="D65:D68"/>
    <mergeCell ref="G66:L68"/>
    <mergeCell ref="A43:A45"/>
    <mergeCell ref="G44:L45"/>
    <mergeCell ref="A46:A48"/>
    <mergeCell ref="B46:B48"/>
    <mergeCell ref="C46:C48"/>
    <mergeCell ref="D46:D48"/>
    <mergeCell ref="G47:L48"/>
    <mergeCell ref="A54:A57"/>
    <mergeCell ref="B54:B57"/>
    <mergeCell ref="C54:C57"/>
    <mergeCell ref="D54:D57"/>
    <mergeCell ref="G55:L57"/>
    <mergeCell ref="A93:A99"/>
    <mergeCell ref="B93:B99"/>
    <mergeCell ref="C93:C99"/>
    <mergeCell ref="D93:D99"/>
    <mergeCell ref="G94:L99"/>
    <mergeCell ref="C100:C107"/>
    <mergeCell ref="A100:A107"/>
    <mergeCell ref="B100:B107"/>
    <mergeCell ref="D100:D107"/>
    <mergeCell ref="G101:L107"/>
    <mergeCell ref="A62:A64"/>
    <mergeCell ref="B62:B64"/>
    <mergeCell ref="C62:C64"/>
    <mergeCell ref="D62:D64"/>
    <mergeCell ref="A73:A75"/>
    <mergeCell ref="B73:B75"/>
    <mergeCell ref="C73:C75"/>
    <mergeCell ref="G89:L92"/>
    <mergeCell ref="C88:C92"/>
    <mergeCell ref="A69:A72"/>
    <mergeCell ref="B69:B72"/>
    <mergeCell ref="C69:C72"/>
    <mergeCell ref="D69:D72"/>
    <mergeCell ref="G70:L72"/>
    <mergeCell ref="D73:D75"/>
    <mergeCell ref="G74:L75"/>
    <mergeCell ref="A77:A79"/>
    <mergeCell ref="B77:B79"/>
    <mergeCell ref="C77:C79"/>
    <mergeCell ref="D77:D79"/>
    <mergeCell ref="G78:L79"/>
    <mergeCell ref="B114:D114"/>
    <mergeCell ref="A36:A39"/>
    <mergeCell ref="A115:L115"/>
    <mergeCell ref="A112:L112"/>
    <mergeCell ref="B36:B39"/>
    <mergeCell ref="C36:C39"/>
    <mergeCell ref="G84:L87"/>
    <mergeCell ref="C40:C42"/>
    <mergeCell ref="D40:D42"/>
    <mergeCell ref="G41:L42"/>
    <mergeCell ref="G37:L39"/>
    <mergeCell ref="A40:A42"/>
    <mergeCell ref="B40:B42"/>
    <mergeCell ref="D36:D39"/>
    <mergeCell ref="A83:A87"/>
    <mergeCell ref="B83:B87"/>
    <mergeCell ref="B43:B45"/>
    <mergeCell ref="C43:C45"/>
    <mergeCell ref="D43:D45"/>
    <mergeCell ref="A88:A92"/>
    <mergeCell ref="B88:B92"/>
    <mergeCell ref="C83:C87"/>
    <mergeCell ref="D83:D87"/>
    <mergeCell ref="D88:D92"/>
    <mergeCell ref="G21:L27"/>
    <mergeCell ref="G29:L31"/>
    <mergeCell ref="D28:D31"/>
    <mergeCell ref="B28:B31"/>
    <mergeCell ref="A28:A31"/>
    <mergeCell ref="A20:A27"/>
    <mergeCell ref="B20:B27"/>
    <mergeCell ref="C28:C31"/>
    <mergeCell ref="C20:C27"/>
    <mergeCell ref="D20:D27"/>
    <mergeCell ref="A14:L14"/>
    <mergeCell ref="A15:L15"/>
    <mergeCell ref="A16:L16"/>
    <mergeCell ref="K1:L2"/>
    <mergeCell ref="C9:D9"/>
    <mergeCell ref="J1:J2"/>
    <mergeCell ref="A5:L5"/>
    <mergeCell ref="F6:G6"/>
    <mergeCell ref="B13:L13"/>
    <mergeCell ref="A12:L12"/>
    <mergeCell ref="E9:G9"/>
    <mergeCell ref="C10:D10"/>
    <mergeCell ref="E10:G10"/>
    <mergeCell ref="I9:L9"/>
    <mergeCell ref="I10:L10"/>
  </mergeCells>
  <dataValidations count="2">
    <dataValidation type="list" allowBlank="1" showInputMessage="1" showErrorMessage="1" sqref="H7 K116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116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9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GARY FERNANDO HEREDIA HEREDIA</cp:lastModifiedBy>
  <cp:lastPrinted>2026-09-09T15:12:04Z</cp:lastPrinted>
  <dcterms:created xsi:type="dcterms:W3CDTF">2008-05-09T21:50:02Z</dcterms:created>
  <dcterms:modified xsi:type="dcterms:W3CDTF">2026-09-09T15:12:11Z</dcterms:modified>
</cp:coreProperties>
</file>