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1-26 MEDICAMENTOS\"/>
    </mc:Choice>
  </mc:AlternateContent>
  <xr:revisionPtr revIDLastSave="0" documentId="8_{DF06DF12-BE5B-40A3-BA1B-EE0394450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4" i="9" l="1"/>
  <c r="M33" i="9"/>
  <c r="M32" i="9"/>
  <c r="M31" i="9" l="1"/>
  <c r="M28" i="9"/>
  <c r="M27" i="9"/>
  <c r="M26" i="9"/>
  <c r="M25" i="9"/>
  <c r="M24" i="9"/>
  <c r="M23" i="9"/>
  <c r="M22" i="9"/>
  <c r="M21" i="9"/>
  <c r="M18" i="9"/>
  <c r="H6" i="9"/>
</calcChain>
</file>

<file path=xl/sharedStrings.xml><?xml version="1.0" encoding="utf-8"?>
<sst xmlns="http://schemas.openxmlformats.org/spreadsheetml/2006/main" count="88" uniqueCount="71">
  <si>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</si>
  <si>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</si>
  <si>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</si>
  <si>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</si>
  <si>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</si>
  <si>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</si>
  <si>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</si>
  <si>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</si>
  <si>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</si>
  <si>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</si>
  <si>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</si>
  <si>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</si>
  <si>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</si>
  <si>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</si>
  <si>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</si>
  <si>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</si>
  <si>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</si>
  <si>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</si>
  <si>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</si>
  <si>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</si>
  <si>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</si>
  <si>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</si>
  <si>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</si>
  <si>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</si>
  <si>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</si>
  <si>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</si>
  <si>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</si>
  <si>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</si>
  <si>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</si>
  <si>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</si>
  <si>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</si>
  <si>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</si>
  <si>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</si>
  <si>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</si>
  <si>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</si>
  <si>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</si>
  <si>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</si>
  <si>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Correo Electrónico:</t>
  </si>
  <si>
    <t>A-12-03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</si>
  <si>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03 de agosto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</si>
  <si>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Julio</t>
  </si>
  <si>
    <t>CB-CP-61-26</t>
  </si>
  <si>
    <t>A-02-07</t>
  </si>
  <si>
    <t>A-11-05</t>
  </si>
  <si>
    <t>B-05-10</t>
  </si>
  <si>
    <t>AMPOLLA</t>
  </si>
  <si>
    <t>C-01-02</t>
  </si>
  <si>
    <t>C-07-05</t>
  </si>
  <si>
    <t>J-01-24</t>
  </si>
  <si>
    <t>J-01-54</t>
  </si>
  <si>
    <t>J-05-30</t>
  </si>
  <si>
    <t>L-04-12</t>
  </si>
  <si>
    <t>N-07-03</t>
  </si>
  <si>
    <t>P-02-02</t>
  </si>
  <si>
    <t>R-03-04</t>
  </si>
  <si>
    <t>SUCRALFATO SUSPENSION 1G/5ML</t>
  </si>
  <si>
    <t>COLECALCIFEROL (VITAMINA D3) 0.25 MCG</t>
  </si>
  <si>
    <t>CLORURO DE POTASIO SOLUCION ORAL 1.3 MEQ/ML</t>
  </si>
  <si>
    <t>GLUCONATO CALCICO (CALCIO GLUCONATO) INYECTABLE 10%</t>
  </si>
  <si>
    <t>AMIODARONA (CLORHIDRATO) 200 MG</t>
  </si>
  <si>
    <t>CARVEDILOL 12.5 MG</t>
  </si>
  <si>
    <t>CEFRADINA SUSPENSION 250 MG/5 ML</t>
  </si>
  <si>
    <t>TETRACICLINA 500 MG</t>
  </si>
  <si>
    <t>ACICLOVIR SUSPENSION 200 MG/5 ML</t>
  </si>
  <si>
    <t>LEFLUNOMIDA 20 MG</t>
  </si>
  <si>
    <t>DIMENHIDRINATO INYECTABLE 50 MG/ML</t>
  </si>
  <si>
    <t>ALBENDAZOL SUSPENSION 200 MG/5 ML</t>
  </si>
  <si>
    <t>SALBUTAMOL NEBULIZACION 5 MG/ML</t>
  </si>
  <si>
    <t>Frasco por 200 ml</t>
  </si>
  <si>
    <t>Frasco por 100 ml o mas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</si>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</sst>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35</xdr:row>
      <xdr:rowOff>438152</xdr:rowOff>
    </xdr:from>
    <xdr:to>
      <xdr:col>3</xdr:col>
      <xdr:colOff>352425</xdr:colOff>
      <xdr:row>37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zoomScaleSheetLayoutView="70" workbookViewId="0">
      <selection activeCell="F18" sqref="F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76" t="s">
        <v>1</v>
      </c>
      <c r="L1" s="73" t="s">
        <v>41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77" t="s">
        <v>29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3"/>
      <c r="F6" s="78" t="s">
        <v>3</v>
      </c>
      <c r="G6" s="78"/>
      <c r="H6" s="27" t="str">
        <f>+L1</f>
        <v>CB-CP-61-26</v>
      </c>
    </row>
    <row r="7" spans="1:13" s="23" customFormat="1" ht="21" customHeight="1" x14ac:dyDescent="0.2">
      <c r="D7" s="34"/>
      <c r="E7" s="24" t="s">
        <v>0</v>
      </c>
      <c r="F7" s="56">
        <v>29</v>
      </c>
      <c r="G7" s="24" t="s">
        <v>4</v>
      </c>
      <c r="H7" s="26" t="s">
        <v>40</v>
      </c>
      <c r="I7" s="25" t="s">
        <v>36</v>
      </c>
      <c r="J7" s="47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74" t="s">
        <v>37</v>
      </c>
      <c r="D10" s="75"/>
      <c r="E10" s="97"/>
      <c r="F10" s="98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4"/>
      <c r="B13" s="82" t="s">
        <v>33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7" customFormat="1" ht="18" x14ac:dyDescent="0.25">
      <c r="A14" s="67" t="s">
        <v>28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7" customFormat="1" ht="18" hidden="1" x14ac:dyDescent="0.25">
      <c r="A15" s="87" t="s">
        <v>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7" customFormat="1" ht="18.75" thickBot="1" x14ac:dyDescent="0.3">
      <c r="A16" s="70" t="s">
        <v>35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30</v>
      </c>
      <c r="J17" s="40" t="s">
        <v>31</v>
      </c>
      <c r="K17" s="40" t="s">
        <v>16</v>
      </c>
      <c r="L17" s="40" t="s">
        <v>17</v>
      </c>
      <c r="M17" s="41" t="s">
        <v>18</v>
      </c>
    </row>
    <row r="18" spans="1:13" s="15" customFormat="1" ht="69.95" customHeight="1" x14ac:dyDescent="0.2">
      <c r="A18" s="60">
        <v>1</v>
      </c>
      <c r="B18" s="61" t="s">
        <v>42</v>
      </c>
      <c r="C18" s="62">
        <v>160</v>
      </c>
      <c r="D18" s="61" t="s">
        <v>34</v>
      </c>
      <c r="E18" s="48" t="s">
        <v>55</v>
      </c>
      <c r="F18" s="42"/>
      <c r="G18" s="42"/>
      <c r="H18" s="42"/>
      <c r="I18" s="42"/>
      <c r="J18" s="42"/>
      <c r="K18" s="42"/>
      <c r="L18" s="43"/>
      <c r="M18" s="45">
        <f>C18*L18</f>
        <v>0</v>
      </c>
    </row>
    <row r="19" spans="1:13" s="15" customFormat="1" x14ac:dyDescent="0.2">
      <c r="A19" s="60"/>
      <c r="B19" s="61"/>
      <c r="C19" s="62"/>
      <c r="D19" s="61"/>
      <c r="E19" s="44" t="s">
        <v>70</v>
      </c>
      <c r="F19" s="44" t="s">
        <v>25</v>
      </c>
      <c r="G19" s="63"/>
      <c r="H19" s="63"/>
      <c r="I19" s="63"/>
      <c r="J19" s="63"/>
      <c r="K19" s="63"/>
      <c r="L19" s="63"/>
      <c r="M19" s="64"/>
    </row>
    <row r="20" spans="1:13" s="30" customFormat="1" ht="18.75" x14ac:dyDescent="0.25">
      <c r="A20" s="60"/>
      <c r="B20" s="61"/>
      <c r="C20" s="62"/>
      <c r="D20" s="61"/>
      <c r="E20" s="36" t="s">
        <v>68</v>
      </c>
      <c r="F20" s="29"/>
      <c r="G20" s="63"/>
      <c r="H20" s="63"/>
      <c r="I20" s="63"/>
      <c r="J20" s="63"/>
      <c r="K20" s="63"/>
      <c r="L20" s="63"/>
      <c r="M20" s="64"/>
    </row>
    <row r="21" spans="1:13" s="15" customFormat="1" ht="69.95" customHeight="1" x14ac:dyDescent="0.2">
      <c r="A21" s="57">
        <v>2</v>
      </c>
      <c r="B21" s="58" t="s">
        <v>43</v>
      </c>
      <c r="C21" s="59">
        <v>1700</v>
      </c>
      <c r="D21" s="58" t="s">
        <v>26</v>
      </c>
      <c r="E21" s="48" t="s">
        <v>56</v>
      </c>
      <c r="F21" s="42"/>
      <c r="G21" s="42"/>
      <c r="H21" s="42"/>
      <c r="I21" s="42"/>
      <c r="J21" s="42"/>
      <c r="K21" s="42"/>
      <c r="L21" s="43"/>
      <c r="M21" s="45">
        <f>C21*L21</f>
        <v>0</v>
      </c>
    </row>
    <row r="22" spans="1:13" s="15" customFormat="1" ht="69.95" customHeight="1" x14ac:dyDescent="0.2">
      <c r="A22" s="57">
        <v>3</v>
      </c>
      <c r="B22" s="58" t="s">
        <v>38</v>
      </c>
      <c r="C22" s="59">
        <v>20</v>
      </c>
      <c r="D22" s="58" t="s">
        <v>34</v>
      </c>
      <c r="E22" s="48" t="s">
        <v>57</v>
      </c>
      <c r="F22" s="42"/>
      <c r="G22" s="42"/>
      <c r="H22" s="42"/>
      <c r="I22" s="42"/>
      <c r="J22" s="42"/>
      <c r="K22" s="42"/>
      <c r="L22" s="43"/>
      <c r="M22" s="45">
        <f>C22*L22</f>
        <v>0</v>
      </c>
    </row>
    <row r="23" spans="1:13" s="15" customFormat="1" ht="69.95" customHeight="1" x14ac:dyDescent="0.2">
      <c r="A23" s="57">
        <v>4</v>
      </c>
      <c r="B23" s="58" t="s">
        <v>44</v>
      </c>
      <c r="C23" s="59">
        <v>100</v>
      </c>
      <c r="D23" s="58" t="s">
        <v>45</v>
      </c>
      <c r="E23" s="48" t="s">
        <v>58</v>
      </c>
      <c r="F23" s="42"/>
      <c r="G23" s="42"/>
      <c r="H23" s="42"/>
      <c r="I23" s="42"/>
      <c r="J23" s="42"/>
      <c r="K23" s="42"/>
      <c r="L23" s="43"/>
      <c r="M23" s="45">
        <f>C23*L23</f>
        <v>0</v>
      </c>
    </row>
    <row r="24" spans="1:13" s="15" customFormat="1" ht="69.95" customHeight="1" x14ac:dyDescent="0.2">
      <c r="A24" s="57">
        <v>5</v>
      </c>
      <c r="B24" s="58" t="s">
        <v>46</v>
      </c>
      <c r="C24" s="59">
        <v>5000</v>
      </c>
      <c r="D24" s="58" t="s">
        <v>26</v>
      </c>
      <c r="E24" s="48" t="s">
        <v>59</v>
      </c>
      <c r="F24" s="42"/>
      <c r="G24" s="42"/>
      <c r="H24" s="42"/>
      <c r="I24" s="42"/>
      <c r="J24" s="42"/>
      <c r="K24" s="42"/>
      <c r="L24" s="43"/>
      <c r="M24" s="45">
        <f>C24*L24</f>
        <v>0</v>
      </c>
    </row>
    <row r="25" spans="1:13" s="15" customFormat="1" ht="69.95" customHeight="1" x14ac:dyDescent="0.2">
      <c r="A25" s="57">
        <v>6</v>
      </c>
      <c r="B25" s="58" t="s">
        <v>47</v>
      </c>
      <c r="C25" s="59">
        <v>13200</v>
      </c>
      <c r="D25" s="58" t="s">
        <v>26</v>
      </c>
      <c r="E25" s="48" t="s">
        <v>60</v>
      </c>
      <c r="F25" s="42"/>
      <c r="G25" s="42"/>
      <c r="H25" s="42"/>
      <c r="I25" s="42"/>
      <c r="J25" s="42"/>
      <c r="K25" s="42"/>
      <c r="L25" s="43"/>
      <c r="M25" s="45">
        <f>C25*L25</f>
        <v>0</v>
      </c>
    </row>
    <row r="26" spans="1:13" s="15" customFormat="1" ht="69.95" customHeight="1" x14ac:dyDescent="0.2">
      <c r="A26" s="57">
        <v>7</v>
      </c>
      <c r="B26" s="58" t="s">
        <v>48</v>
      </c>
      <c r="C26" s="59">
        <v>1500</v>
      </c>
      <c r="D26" s="58" t="s">
        <v>34</v>
      </c>
      <c r="E26" s="48" t="s">
        <v>61</v>
      </c>
      <c r="F26" s="42"/>
      <c r="G26" s="42"/>
      <c r="H26" s="42"/>
      <c r="I26" s="42"/>
      <c r="J26" s="42"/>
      <c r="K26" s="42"/>
      <c r="L26" s="43"/>
      <c r="M26" s="45">
        <f>C26*L26</f>
        <v>0</v>
      </c>
    </row>
    <row r="27" spans="1:13" s="15" customFormat="1" ht="69.95" customHeight="1" x14ac:dyDescent="0.2">
      <c r="A27" s="57">
        <v>8</v>
      </c>
      <c r="B27" s="58" t="s">
        <v>49</v>
      </c>
      <c r="C27" s="59">
        <v>1000</v>
      </c>
      <c r="D27" s="58" t="s">
        <v>26</v>
      </c>
      <c r="E27" s="48" t="s">
        <v>62</v>
      </c>
      <c r="F27" s="42"/>
      <c r="G27" s="42"/>
      <c r="H27" s="42"/>
      <c r="I27" s="42"/>
      <c r="J27" s="42"/>
      <c r="K27" s="42"/>
      <c r="L27" s="43"/>
      <c r="M27" s="45">
        <f>C27*L27</f>
        <v>0</v>
      </c>
    </row>
    <row r="28" spans="1:13" s="15" customFormat="1" ht="69.95" customHeight="1" x14ac:dyDescent="0.2">
      <c r="A28" s="60">
        <v>9</v>
      </c>
      <c r="B28" s="61" t="s">
        <v>50</v>
      </c>
      <c r="C28" s="62">
        <v>100</v>
      </c>
      <c r="D28" s="61" t="s">
        <v>34</v>
      </c>
      <c r="E28" s="48" t="s">
        <v>63</v>
      </c>
      <c r="F28" s="42"/>
      <c r="G28" s="42"/>
      <c r="H28" s="42"/>
      <c r="I28" s="42"/>
      <c r="J28" s="42"/>
      <c r="K28" s="42"/>
      <c r="L28" s="43"/>
      <c r="M28" s="45">
        <f>C28*L28</f>
        <v>0</v>
      </c>
    </row>
    <row r="29" spans="1:13" s="15" customFormat="1" x14ac:dyDescent="0.2">
      <c r="A29" s="60"/>
      <c r="B29" s="61"/>
      <c r="C29" s="62"/>
      <c r="D29" s="61"/>
      <c r="E29" s="44" t="s">
        <v>70</v>
      </c>
      <c r="F29" s="44" t="s">
        <v>25</v>
      </c>
      <c r="G29" s="63"/>
      <c r="H29" s="63"/>
      <c r="I29" s="63"/>
      <c r="J29" s="63"/>
      <c r="K29" s="63"/>
      <c r="L29" s="63"/>
      <c r="M29" s="64"/>
    </row>
    <row r="30" spans="1:13" s="30" customFormat="1" ht="18.75" x14ac:dyDescent="0.25">
      <c r="A30" s="60"/>
      <c r="B30" s="61"/>
      <c r="C30" s="62"/>
      <c r="D30" s="61"/>
      <c r="E30" s="36" t="s">
        <v>69</v>
      </c>
      <c r="F30" s="29"/>
      <c r="G30" s="63"/>
      <c r="H30" s="63"/>
      <c r="I30" s="63"/>
      <c r="J30" s="63"/>
      <c r="K30" s="63"/>
      <c r="L30" s="63"/>
      <c r="M30" s="64"/>
    </row>
    <row r="31" spans="1:13" s="15" customFormat="1" ht="69.95" customHeight="1" x14ac:dyDescent="0.2">
      <c r="A31" s="57">
        <v>10</v>
      </c>
      <c r="B31" s="58" t="s">
        <v>51</v>
      </c>
      <c r="C31" s="59">
        <v>4800</v>
      </c>
      <c r="D31" s="58" t="s">
        <v>26</v>
      </c>
      <c r="E31" s="48" t="s">
        <v>64</v>
      </c>
      <c r="F31" s="42"/>
      <c r="G31" s="42"/>
      <c r="H31" s="42"/>
      <c r="I31" s="42"/>
      <c r="J31" s="42"/>
      <c r="K31" s="42"/>
      <c r="L31" s="43"/>
      <c r="M31" s="45">
        <f>C31*L31</f>
        <v>0</v>
      </c>
    </row>
    <row r="32" spans="1:13" s="15" customFormat="1" ht="69.95" customHeight="1" x14ac:dyDescent="0.2">
      <c r="A32" s="57">
        <v>11</v>
      </c>
      <c r="B32" s="58" t="s">
        <v>52</v>
      </c>
      <c r="C32" s="59">
        <v>70</v>
      </c>
      <c r="D32" s="58" t="s">
        <v>45</v>
      </c>
      <c r="E32" s="48" t="s">
        <v>65</v>
      </c>
      <c r="F32" s="42"/>
      <c r="G32" s="42"/>
      <c r="H32" s="42"/>
      <c r="I32" s="42"/>
      <c r="J32" s="42"/>
      <c r="K32" s="42"/>
      <c r="L32" s="43"/>
      <c r="M32" s="45">
        <f>C32*L32</f>
        <v>0</v>
      </c>
    </row>
    <row r="33" spans="1:14" s="15" customFormat="1" ht="69.95" customHeight="1" x14ac:dyDescent="0.2">
      <c r="A33" s="57">
        <v>12</v>
      </c>
      <c r="B33" s="58" t="s">
        <v>53</v>
      </c>
      <c r="C33" s="59">
        <v>60</v>
      </c>
      <c r="D33" s="58" t="s">
        <v>34</v>
      </c>
      <c r="E33" s="48" t="s">
        <v>66</v>
      </c>
      <c r="F33" s="42"/>
      <c r="G33" s="42"/>
      <c r="H33" s="42"/>
      <c r="I33" s="42"/>
      <c r="J33" s="42"/>
      <c r="K33" s="42"/>
      <c r="L33" s="43"/>
      <c r="M33" s="45">
        <f>C33*L33</f>
        <v>0</v>
      </c>
    </row>
    <row r="34" spans="1:14" s="15" customFormat="1" ht="69.95" customHeight="1" thickBot="1" x14ac:dyDescent="0.25">
      <c r="A34" s="57">
        <v>13</v>
      </c>
      <c r="B34" s="58" t="s">
        <v>54</v>
      </c>
      <c r="C34" s="59">
        <v>90</v>
      </c>
      <c r="D34" s="58" t="s">
        <v>34</v>
      </c>
      <c r="E34" s="48" t="s">
        <v>67</v>
      </c>
      <c r="F34" s="42"/>
      <c r="G34" s="42"/>
      <c r="H34" s="42"/>
      <c r="I34" s="42"/>
      <c r="J34" s="42"/>
      <c r="K34" s="42"/>
      <c r="L34" s="43"/>
      <c r="M34" s="45">
        <f>C34*L34</f>
        <v>0</v>
      </c>
    </row>
    <row r="35" spans="1:14" ht="9.75" hidden="1" customHeight="1" x14ac:dyDescent="0.2"/>
    <row r="36" spans="1:14" s="16" customFormat="1" ht="39" customHeight="1" x14ac:dyDescent="0.2">
      <c r="A36" s="94" t="s">
        <v>39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6"/>
    </row>
    <row r="37" spans="1:14" ht="38.25" customHeight="1" x14ac:dyDescent="0.2">
      <c r="A37" s="14"/>
      <c r="B37" s="20"/>
      <c r="C37" s="20"/>
      <c r="D37" s="46"/>
      <c r="M37" s="17"/>
    </row>
    <row r="38" spans="1:14" ht="26.25" customHeight="1" x14ac:dyDescent="0.2">
      <c r="A38" s="14"/>
      <c r="B38" s="90" t="s">
        <v>27</v>
      </c>
      <c r="C38" s="90"/>
      <c r="D38" s="90"/>
      <c r="G38" s="18"/>
      <c r="M38" s="17"/>
    </row>
    <row r="39" spans="1:14" ht="27" customHeight="1" x14ac:dyDescent="0.2">
      <c r="A39" s="91" t="s">
        <v>19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</row>
    <row r="40" spans="1:14" ht="22.5" customHeight="1" x14ac:dyDescent="0.2">
      <c r="A40" s="49"/>
      <c r="B40" s="50"/>
      <c r="C40" s="11" t="s">
        <v>20</v>
      </c>
      <c r="D40" s="25"/>
      <c r="E40" s="11" t="s">
        <v>32</v>
      </c>
      <c r="F40" s="25"/>
      <c r="H40" s="24" t="s">
        <v>0</v>
      </c>
      <c r="I40" s="25"/>
      <c r="J40" s="24" t="s">
        <v>4</v>
      </c>
      <c r="K40" s="26"/>
      <c r="L40" s="25" t="s">
        <v>36</v>
      </c>
      <c r="M40" s="17"/>
      <c r="N40" s="51"/>
    </row>
    <row r="41" spans="1:14" ht="53.25" customHeight="1" x14ac:dyDescent="0.2">
      <c r="A41" s="14"/>
      <c r="M41" s="17"/>
    </row>
    <row r="42" spans="1:14" x14ac:dyDescent="0.2">
      <c r="A42" s="14"/>
      <c r="C42" s="7" t="s">
        <v>21</v>
      </c>
      <c r="E42" s="28" t="s">
        <v>22</v>
      </c>
      <c r="F42" s="20"/>
      <c r="G42" s="21"/>
      <c r="H42" s="22"/>
      <c r="I42" s="19" t="s">
        <v>23</v>
      </c>
      <c r="J42" s="19"/>
      <c r="K42" s="20"/>
      <c r="L42" s="20"/>
      <c r="M42" s="17"/>
    </row>
    <row r="43" spans="1:14" s="51" customFormat="1" ht="12" thickBot="1" x14ac:dyDescent="0.25">
      <c r="A43" s="52"/>
      <c r="B43" s="53"/>
      <c r="C43" s="53"/>
      <c r="D43" s="54"/>
      <c r="E43" s="53"/>
      <c r="F43" s="53"/>
      <c r="G43" s="53"/>
      <c r="H43" s="53"/>
      <c r="I43" s="53"/>
      <c r="J43" s="53"/>
      <c r="K43" s="53"/>
      <c r="L43" s="53"/>
      <c r="M43" s="55"/>
    </row>
  </sheetData>
  <sheetProtection selectLockedCells="1"/>
  <autoFilter ref="A17:M34" xr:uid="{00000000-0009-0000-0000-000000000000}"/>
  <mergeCells count="28">
    <mergeCell ref="C10:D10"/>
    <mergeCell ref="E10:F10"/>
    <mergeCell ref="G29:M30"/>
    <mergeCell ref="D28:D30"/>
    <mergeCell ref="B38:D38"/>
    <mergeCell ref="A28:A30"/>
    <mergeCell ref="A39:M39"/>
    <mergeCell ref="A36:M36"/>
    <mergeCell ref="B28:B30"/>
    <mergeCell ref="C28:C30"/>
    <mergeCell ref="E9:F9"/>
    <mergeCell ref="A14:M14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15:M15"/>
  </mergeCells>
  <dataValidations count="2">
    <dataValidation type="list" allowBlank="1" showInputMessage="1" showErrorMessage="1" sqref="H7 K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2026-07-28T14:31:13Z</cp:lastPrinted>
  <dcterms:created xsi:type="dcterms:W3CDTF">2008-05-09T21:50:02Z</dcterms:created>
  <dcterms:modified xsi:type="dcterms:W3CDTF">2026-07-28T18:36:57Z</dcterms:modified>
</cp:coreProperties>
</file>