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4-26 MATERIAL MEDICO\"/>
    </mc:Choice>
  </mc:AlternateContent>
  <xr:revisionPtr revIDLastSave="0" documentId="8_{15279681-010C-437D-B8CE-F84C0EADA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cotiz1!$A$17:$L$85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82" i="9" l="1"/>
  <c r="L81" i="9"/>
  <c r="L80" i="9"/>
  <c r="L76" i="9"/>
  <c r="L70" i="9"/>
  <c r="L64" i="9"/>
  <c r="L58" i="9"/>
  <c r="L54" i="9"/>
  <c r="L50" i="9"/>
  <c r="L49" i="9"/>
  <c r="L48" i="9"/>
  <c r="L45" i="9"/>
  <c r="L42" i="9"/>
  <c r="L39" i="9"/>
  <c r="L38" i="9"/>
  <c r="L37" i="9" l="1"/>
  <c r="L83" i="9"/>
  <c r="L36" i="9"/>
  <c r="L35" i="9"/>
  <c r="L34" i="9"/>
  <c r="L33" i="9"/>
  <c r="L32" i="9"/>
  <c r="L31" i="9"/>
  <c r="L30" i="9"/>
  <c r="L24" i="9"/>
  <c r="L18" i="9"/>
  <c r="H6" i="9"/>
</calcChain>
</file>

<file path=xl/sharedStrings.xml><?xml version="1.0" encoding="utf-8"?>
<sst xmlns="http://schemas.openxmlformats.org/spreadsheetml/2006/main" count="175" uniqueCount="119">
  <si>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</si>
  <si>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</si>
  <si>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</si>
  <si>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</si>
  <si>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</si>
  <si>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</si>
  <si>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</si>
  <si>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</si>
  <si>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</si>
  <si>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</si>
  <si>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</si>
  <si>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</si>
  <si>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</si>
  <si>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</si>
  <si>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</si>
  <si>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</si>
  <si>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</si>
  <si>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</si>
  <si>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</si>
  <si>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</si>
  <si>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</si>
  <si>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</si>
  <si>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</si>
  <si>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</si>
  <si>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</si>
  <si>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</si>
  <si>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</si>
  <si>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</si>
  <si>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</si>
  <si>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</si>
  <si>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</si>
  <si>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</si>
  <si>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</si>
  <si>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</si>
  <si>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</si>
  <si>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CAJA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</si>
  <si>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</si>
  <si>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r>
      <t xml:space="preserve">de     </t>
    </r>
    <r>
      <rPr>
        <b/>
        <sz val="11"/>
        <rFont val="Arial"/>
        <family val="2"/>
      </rPr>
      <t>2026</t>
    </r>
  </si>
  <si>
    <t>ROLLO</t>
  </si>
  <si>
    <t>BIDON</t>
  </si>
  <si>
    <t>Cateter I.V. de teflon con aletas de fijación</t>
  </si>
  <si>
    <t>Sutura de poliglactina 910</t>
  </si>
  <si>
    <t>Sintética absorbible</t>
  </si>
  <si>
    <t>Material trenzado</t>
  </si>
  <si>
    <t>Aguja 3/8 cortante de 19 mm</t>
  </si>
  <si>
    <t>Aguja 1/2 circular de 26 mm</t>
  </si>
  <si>
    <t>MMQ-AGJ-0018</t>
  </si>
  <si>
    <t>MMQ-CAT-0008</t>
  </si>
  <si>
    <t>MMQ-CUR-0017</t>
  </si>
  <si>
    <t>MMQ-DRE-0001</t>
  </si>
  <si>
    <t>MMQ-DRE-0002</t>
  </si>
  <si>
    <t>MMQ-EPP-0008</t>
  </si>
  <si>
    <t>PAR</t>
  </si>
  <si>
    <t>MMQ-GUA-0003</t>
  </si>
  <si>
    <t>MMQ-JER-0002</t>
  </si>
  <si>
    <t>MMQ-JER-0010</t>
  </si>
  <si>
    <t>MMQ-MIS-0015</t>
  </si>
  <si>
    <t>MMQ-MIS-0024</t>
  </si>
  <si>
    <t>MMQ-MIS-0026</t>
  </si>
  <si>
    <t>MMQ-MIS-0070</t>
  </si>
  <si>
    <t>MMQ-MIS-0105</t>
  </si>
  <si>
    <t>MMQ-SOL-0007</t>
  </si>
  <si>
    <t>FRASCO</t>
  </si>
  <si>
    <t>MMQ-SUT-0013</t>
  </si>
  <si>
    <t>MMQ-SUT-0023</t>
  </si>
  <si>
    <t>MMQ-SUT-0024</t>
  </si>
  <si>
    <t>MMQ-SUT-0038</t>
  </si>
  <si>
    <t>MMQ-SUT-0041</t>
  </si>
  <si>
    <t>MMQ-SUT-0046</t>
  </si>
  <si>
    <t>MMQ-SUT-0058</t>
  </si>
  <si>
    <t>MMQ-TIV-0010</t>
  </si>
  <si>
    <t>MMQ-TIV-0023</t>
  </si>
  <si>
    <t>MMQ-VEN-0007</t>
  </si>
  <si>
    <t>MMQ-VEN-0014</t>
  </si>
  <si>
    <t>AGUJA PARA ANESTESIA ESPINAL PUNTA DE LAPIZ 27 G X 3 1/2 PULGADA</t>
  </si>
  <si>
    <t>CATETER I.V. 16 FR X 1 1/2 PULGADA CON ALETAS</t>
  </si>
  <si>
    <t>DRENAJE ASPIRATIVO 400-600 ML CON CATETER 14 FR</t>
  </si>
  <si>
    <t>DRENAJE ASPIRATIVO 400-600 ML CON CATETER 16 FR</t>
  </si>
  <si>
    <t>JERINGA DESCARTABLE 10 ML CON AGUJA 21 G X 1 1/2 PULGADA</t>
  </si>
  <si>
    <t>JERINGA INSULINA DESCARTABLE 1 ML AGUJA 29 G</t>
  </si>
  <si>
    <t>ELECTRODO DE ESPUMA ADULTOS</t>
  </si>
  <si>
    <t>ESPECULO DESECHABLE PEQUEÑO</t>
  </si>
  <si>
    <t>SUTURA NYLON OFTALMICO 10/0 CON 2 AGUJAS 0.645 CM</t>
  </si>
  <si>
    <t>SUTURA CAT GUT CROMADO 2/0 CON AGUJA 2.6 CM</t>
  </si>
  <si>
    <t>SUTURA CAT GUT CROMADO 2/0 CON AGUJA 4.0 CM</t>
  </si>
  <si>
    <t>SUTURA POLIGLACTINA CON ESTEARATO 2/0 CON AGUJA 2.6 CM</t>
  </si>
  <si>
    <t>SUTURA POLIGLACTINA CON ESTEARATO 5/0 CON AGUJA 1.5 CM</t>
  </si>
  <si>
    <t>SUTURA POLIGLACTINA CON ESTEARATO 1 CON AGUJA 4.0 CM</t>
  </si>
  <si>
    <t>SUTURA SEDA 2/0 CON AGUJA 2.6 CM</t>
  </si>
  <si>
    <t>EQUIPO VENOCLISIS 160 CM FILTRO PUNTO DE INYECCION SIN LATEX, CONECTOR LUER</t>
  </si>
  <si>
    <t>TAPON HEPARINIZADO</t>
  </si>
  <si>
    <t>VENDA DE YESO 6 PULGADAS</t>
  </si>
  <si>
    <t>VENDA ELASTICA 2 PULGADAS X 5 M COLOR PIEL</t>
  </si>
  <si>
    <t>TELA ADHESIVA ANTIALERGICA COLOR PIEL 1/2 PULGADA</t>
  </si>
  <si>
    <t>BOTAS DESCARTABLES</t>
  </si>
  <si>
    <t>GEL PARA DOPPLER 4.5 KILOS</t>
  </si>
  <si>
    <t>LANCETAS CAJA POR 100</t>
  </si>
  <si>
    <t>GUANTES DESCARTABLES DE LATEX TALLA S CAJA X 100</t>
  </si>
  <si>
    <t>CINTA PARA MEDIR GLUCOSA X 50</t>
  </si>
  <si>
    <t>SOLUCION YODOPOVIDONA ESPUMANTE 1 LITRO</t>
  </si>
  <si>
    <t>De acero inoxidable</t>
  </si>
  <si>
    <t>Bisel punta de lápiz</t>
  </si>
  <si>
    <t>Empuñadura ergonómica para una mejor sujeción con realimentación tactil</t>
  </si>
  <si>
    <t>Prisma de cristal para la identificación fácil.</t>
  </si>
  <si>
    <t>Tapón hidrófobo dde retención de sangre</t>
  </si>
  <si>
    <t>Cateter de Poliuretano altamente flexible</t>
  </si>
  <si>
    <t>Aguja triple bicel con clip de seguridad</t>
  </si>
  <si>
    <t>Metalica recubierta de plastico con capuchon protector</t>
  </si>
  <si>
    <t>De apertura horizontal</t>
  </si>
  <si>
    <t>Compatible con glucometro vivachek ino</t>
  </si>
  <si>
    <t>Aguja 1/2 circular de 25 a 26 mm</t>
  </si>
  <si>
    <t>Longitud del hilo: 70 a 90 cm</t>
  </si>
  <si>
    <t>Aguja 1/2 circular de 40 mm</t>
  </si>
  <si>
    <t>Longitud de hilo 70 a 75 cm</t>
  </si>
  <si>
    <t>Alta compresion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</si>
  <si>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08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</si>
  <si>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Julio</t>
  </si>
  <si>
    <t>CB-CP-54-26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</si>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</sst>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7" fillId="0" borderId="0" xfId="10"/>
    <xf numFmtId="0" fontId="4" fillId="0" borderId="16" xfId="16" applyFont="1" applyBorder="1" applyAlignment="1">
      <alignment horizontal="center" vertical="center"/>
    </xf>
    <xf numFmtId="0" fontId="1" fillId="0" borderId="0" xfId="16" applyFont="1" applyAlignment="1">
      <alignment vertical="top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5" borderId="22" xfId="16" applyFont="1" applyFill="1" applyBorder="1" applyAlignment="1">
      <alignment horizontal="left" vertical="center" wrapText="1"/>
    </xf>
    <xf numFmtId="0" fontId="3" fillId="5" borderId="1" xfId="16" applyFont="1" applyFill="1" applyBorder="1" applyAlignment="1">
      <alignment horizontal="left" vertical="center" wrapText="1"/>
    </xf>
    <xf numFmtId="0" fontId="3" fillId="5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0" xfId="16" applyAlignment="1">
      <alignment vertical="center" wrapText="1"/>
    </xf>
    <xf numFmtId="0" fontId="2" fillId="0" borderId="7" xfId="16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86</xdr:row>
      <xdr:rowOff>257177</xdr:rowOff>
    </xdr:from>
    <xdr:to>
      <xdr:col>3</xdr:col>
      <xdr:colOff>352425</xdr:colOff>
      <xdr:row>88</xdr:row>
      <xdr:rowOff>190960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809875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9"/>
      <c r="F1" s="2"/>
      <c r="G1" s="2"/>
      <c r="H1" s="2"/>
      <c r="J1" s="76" t="s">
        <v>1</v>
      </c>
      <c r="K1" s="73" t="s">
        <v>117</v>
      </c>
      <c r="L1" s="73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6"/>
      <c r="K2" s="73"/>
      <c r="L2" s="73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9"/>
      <c r="E4" s="7"/>
      <c r="H4" s="8"/>
      <c r="I4" s="9"/>
      <c r="J4" s="9"/>
    </row>
    <row r="5" spans="1:12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">
      <c r="A6" s="2"/>
      <c r="B6" s="2"/>
      <c r="C6" s="2"/>
      <c r="D6" s="31"/>
      <c r="F6" s="78" t="s">
        <v>3</v>
      </c>
      <c r="G6" s="78"/>
      <c r="H6" s="25" t="str">
        <f>+K1</f>
        <v>CB-CP-54-26</v>
      </c>
    </row>
    <row r="7" spans="1:12" s="21" customFormat="1" ht="21" customHeight="1" x14ac:dyDescent="0.2">
      <c r="D7" s="32"/>
      <c r="E7" s="22" t="s">
        <v>0</v>
      </c>
      <c r="F7" s="51">
        <v>3</v>
      </c>
      <c r="G7" s="22" t="s">
        <v>4</v>
      </c>
      <c r="H7" s="24" t="s">
        <v>116</v>
      </c>
      <c r="I7" s="23" t="s">
        <v>37</v>
      </c>
    </row>
    <row r="8" spans="1:12" ht="6.75" customHeight="1" x14ac:dyDescent="0.2"/>
    <row r="9" spans="1:12" ht="24.75" customHeight="1" x14ac:dyDescent="0.2">
      <c r="A9" s="10"/>
      <c r="B9" s="10"/>
      <c r="C9" s="74" t="s">
        <v>5</v>
      </c>
      <c r="D9" s="75"/>
      <c r="E9" s="84"/>
      <c r="F9" s="85"/>
      <c r="G9" s="86"/>
      <c r="H9" s="11" t="s">
        <v>6</v>
      </c>
      <c r="I9" s="90"/>
      <c r="J9" s="91"/>
      <c r="K9" s="91"/>
      <c r="L9" s="92"/>
    </row>
    <row r="10" spans="1:12" ht="22.5" customHeight="1" x14ac:dyDescent="0.2">
      <c r="A10" s="10"/>
      <c r="B10" s="10"/>
      <c r="C10" s="74" t="s">
        <v>33</v>
      </c>
      <c r="D10" s="75"/>
      <c r="E10" s="87"/>
      <c r="F10" s="88"/>
      <c r="G10" s="89"/>
      <c r="H10" s="11" t="s">
        <v>7</v>
      </c>
      <c r="I10" s="90"/>
      <c r="J10" s="91"/>
      <c r="K10" s="91"/>
      <c r="L10" s="92"/>
    </row>
    <row r="11" spans="1:12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1" t="s">
        <v>24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28.5" customHeight="1" thickBot="1" x14ac:dyDescent="0.25">
      <c r="A13" s="14"/>
      <c r="B13" s="79" t="s">
        <v>31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s="21" customFormat="1" ht="15" x14ac:dyDescent="0.2">
      <c r="A14" s="64" t="s">
        <v>27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</row>
    <row r="15" spans="1:12" s="21" customFormat="1" ht="21.75" customHeight="1" thickBot="1" x14ac:dyDescent="0.25">
      <c r="A15" s="67" t="s">
        <v>32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s="21" customFormat="1" ht="15" hidden="1" thickBot="1" x14ac:dyDescent="0.25">
      <c r="A16" s="70" t="s">
        <v>36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25.5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29</v>
      </c>
      <c r="J17" s="37" t="s">
        <v>16</v>
      </c>
      <c r="K17" s="37" t="s">
        <v>17</v>
      </c>
      <c r="L17" s="38" t="s">
        <v>18</v>
      </c>
    </row>
    <row r="18" spans="1:12" s="15" customFormat="1" ht="43.5" customHeight="1" x14ac:dyDescent="0.2">
      <c r="A18" s="59">
        <v>1</v>
      </c>
      <c r="B18" s="60" t="s">
        <v>46</v>
      </c>
      <c r="C18" s="61">
        <v>150</v>
      </c>
      <c r="D18" s="60" t="s">
        <v>34</v>
      </c>
      <c r="E18" s="44" t="s">
        <v>74</v>
      </c>
      <c r="F18" s="39"/>
      <c r="G18" s="39"/>
      <c r="H18" s="39"/>
      <c r="I18" s="39"/>
      <c r="J18" s="39"/>
      <c r="K18" s="40"/>
      <c r="L18" s="42">
        <f>C18*K18</f>
        <v>0</v>
      </c>
    </row>
    <row r="19" spans="1:12" s="15" customFormat="1" x14ac:dyDescent="0.2">
      <c r="A19" s="59"/>
      <c r="B19" s="60"/>
      <c r="C19" s="61"/>
      <c r="D19" s="60"/>
      <c r="E19" s="41" t="s">
        <v>118</v>
      </c>
      <c r="F19" s="41" t="s">
        <v>25</v>
      </c>
      <c r="G19" s="62"/>
      <c r="H19" s="62"/>
      <c r="I19" s="62"/>
      <c r="J19" s="62"/>
      <c r="K19" s="62"/>
      <c r="L19" s="63"/>
    </row>
    <row r="20" spans="1:12" s="28" customFormat="1" ht="18.75" x14ac:dyDescent="0.25">
      <c r="A20" s="59"/>
      <c r="B20" s="60"/>
      <c r="C20" s="61"/>
      <c r="D20" s="60"/>
      <c r="E20" s="34" t="s">
        <v>100</v>
      </c>
      <c r="F20" s="27"/>
      <c r="G20" s="62"/>
      <c r="H20" s="62"/>
      <c r="I20" s="62"/>
      <c r="J20" s="62"/>
      <c r="K20" s="62"/>
      <c r="L20" s="63"/>
    </row>
    <row r="21" spans="1:12" s="28" customFormat="1" ht="18.75" x14ac:dyDescent="0.25">
      <c r="A21" s="59"/>
      <c r="B21" s="60"/>
      <c r="C21" s="61"/>
      <c r="D21" s="60"/>
      <c r="E21" s="34" t="s">
        <v>101</v>
      </c>
      <c r="F21" s="27"/>
      <c r="G21" s="62"/>
      <c r="H21" s="62"/>
      <c r="I21" s="62"/>
      <c r="J21" s="62"/>
      <c r="K21" s="62"/>
      <c r="L21" s="63"/>
    </row>
    <row r="22" spans="1:12" s="28" customFormat="1" ht="22.5" x14ac:dyDescent="0.25">
      <c r="A22" s="59"/>
      <c r="B22" s="60"/>
      <c r="C22" s="61"/>
      <c r="D22" s="60"/>
      <c r="E22" s="34" t="s">
        <v>102</v>
      </c>
      <c r="F22" s="27"/>
      <c r="G22" s="62"/>
      <c r="H22" s="62"/>
      <c r="I22" s="62"/>
      <c r="J22" s="62"/>
      <c r="K22" s="62"/>
      <c r="L22" s="63"/>
    </row>
    <row r="23" spans="1:12" s="28" customFormat="1" ht="22.5" x14ac:dyDescent="0.25">
      <c r="A23" s="59"/>
      <c r="B23" s="60"/>
      <c r="C23" s="61"/>
      <c r="D23" s="60"/>
      <c r="E23" s="34" t="s">
        <v>103</v>
      </c>
      <c r="F23" s="27"/>
      <c r="G23" s="62"/>
      <c r="H23" s="62"/>
      <c r="I23" s="62"/>
      <c r="J23" s="62"/>
      <c r="K23" s="62"/>
      <c r="L23" s="63"/>
    </row>
    <row r="24" spans="1:12" s="15" customFormat="1" ht="43.5" customHeight="1" x14ac:dyDescent="0.2">
      <c r="A24" s="59">
        <v>2</v>
      </c>
      <c r="B24" s="60" t="s">
        <v>47</v>
      </c>
      <c r="C24" s="61">
        <v>20</v>
      </c>
      <c r="D24" s="60" t="s">
        <v>34</v>
      </c>
      <c r="E24" s="44" t="s">
        <v>75</v>
      </c>
      <c r="F24" s="39"/>
      <c r="G24" s="39"/>
      <c r="H24" s="39"/>
      <c r="I24" s="39"/>
      <c r="J24" s="39"/>
      <c r="K24" s="40"/>
      <c r="L24" s="42">
        <f>C24*K24</f>
        <v>0</v>
      </c>
    </row>
    <row r="25" spans="1:12" s="15" customFormat="1" x14ac:dyDescent="0.2">
      <c r="A25" s="59"/>
      <c r="B25" s="60"/>
      <c r="C25" s="61"/>
      <c r="D25" s="60"/>
      <c r="E25" s="41" t="s">
        <v>118</v>
      </c>
      <c r="F25" s="41" t="s">
        <v>25</v>
      </c>
      <c r="G25" s="62"/>
      <c r="H25" s="62"/>
      <c r="I25" s="62"/>
      <c r="J25" s="62"/>
      <c r="K25" s="62"/>
      <c r="L25" s="63"/>
    </row>
    <row r="26" spans="1:12" s="28" customFormat="1" ht="22.5" x14ac:dyDescent="0.25">
      <c r="A26" s="59"/>
      <c r="B26" s="60"/>
      <c r="C26" s="61"/>
      <c r="D26" s="60"/>
      <c r="E26" s="34" t="s">
        <v>40</v>
      </c>
      <c r="F26" s="27"/>
      <c r="G26" s="62"/>
      <c r="H26" s="62"/>
      <c r="I26" s="62"/>
      <c r="J26" s="62"/>
      <c r="K26" s="62"/>
      <c r="L26" s="63"/>
    </row>
    <row r="27" spans="1:12" s="28" customFormat="1" ht="18.75" x14ac:dyDescent="0.25">
      <c r="A27" s="59"/>
      <c r="B27" s="60"/>
      <c r="C27" s="61"/>
      <c r="D27" s="60"/>
      <c r="E27" s="34" t="s">
        <v>106</v>
      </c>
      <c r="F27" s="27"/>
      <c r="G27" s="62"/>
      <c r="H27" s="62"/>
      <c r="I27" s="62"/>
      <c r="J27" s="62"/>
      <c r="K27" s="62"/>
      <c r="L27" s="63"/>
    </row>
    <row r="28" spans="1:12" s="28" customFormat="1" ht="22.5" x14ac:dyDescent="0.25">
      <c r="A28" s="59"/>
      <c r="B28" s="60"/>
      <c r="C28" s="61"/>
      <c r="D28" s="60"/>
      <c r="E28" s="34" t="s">
        <v>104</v>
      </c>
      <c r="F28" s="27"/>
      <c r="G28" s="62"/>
      <c r="H28" s="62"/>
      <c r="I28" s="62"/>
      <c r="J28" s="62"/>
      <c r="K28" s="62"/>
      <c r="L28" s="63"/>
    </row>
    <row r="29" spans="1:12" s="28" customFormat="1" ht="22.5" x14ac:dyDescent="0.25">
      <c r="A29" s="59"/>
      <c r="B29" s="60"/>
      <c r="C29" s="61"/>
      <c r="D29" s="60"/>
      <c r="E29" s="34" t="s">
        <v>105</v>
      </c>
      <c r="F29" s="27"/>
      <c r="G29" s="62"/>
      <c r="H29" s="62"/>
      <c r="I29" s="62"/>
      <c r="J29" s="62"/>
      <c r="K29" s="62"/>
      <c r="L29" s="63"/>
    </row>
    <row r="30" spans="1:12" s="15" customFormat="1" ht="46.5" customHeight="1" x14ac:dyDescent="0.2">
      <c r="A30" s="54">
        <v>3</v>
      </c>
      <c r="B30" s="52" t="s">
        <v>48</v>
      </c>
      <c r="C30" s="53">
        <v>24</v>
      </c>
      <c r="D30" s="52" t="s">
        <v>38</v>
      </c>
      <c r="E30" s="44" t="s">
        <v>93</v>
      </c>
      <c r="F30" s="39"/>
      <c r="G30" s="39"/>
      <c r="H30" s="39"/>
      <c r="I30" s="39"/>
      <c r="J30" s="39"/>
      <c r="K30" s="40"/>
      <c r="L30" s="42">
        <f>C30*K30</f>
        <v>0</v>
      </c>
    </row>
    <row r="31" spans="1:12" s="15" customFormat="1" ht="43.5" customHeight="1" x14ac:dyDescent="0.2">
      <c r="A31" s="54">
        <v>4</v>
      </c>
      <c r="B31" s="52" t="s">
        <v>49</v>
      </c>
      <c r="C31" s="53">
        <v>5</v>
      </c>
      <c r="D31" s="52" t="s">
        <v>34</v>
      </c>
      <c r="E31" s="44" t="s">
        <v>76</v>
      </c>
      <c r="F31" s="39"/>
      <c r="G31" s="39"/>
      <c r="H31" s="39"/>
      <c r="I31" s="39"/>
      <c r="J31" s="39"/>
      <c r="K31" s="40"/>
      <c r="L31" s="42">
        <f>C31*K31</f>
        <v>0</v>
      </c>
    </row>
    <row r="32" spans="1:12" s="15" customFormat="1" ht="43.5" customHeight="1" x14ac:dyDescent="0.2">
      <c r="A32" s="54">
        <v>5</v>
      </c>
      <c r="B32" s="52" t="s">
        <v>50</v>
      </c>
      <c r="C32" s="53">
        <v>5</v>
      </c>
      <c r="D32" s="52" t="s">
        <v>34</v>
      </c>
      <c r="E32" s="44" t="s">
        <v>77</v>
      </c>
      <c r="F32" s="39"/>
      <c r="G32" s="39"/>
      <c r="H32" s="39"/>
      <c r="I32" s="39"/>
      <c r="J32" s="39"/>
      <c r="K32" s="40"/>
      <c r="L32" s="42">
        <f>C32*K32</f>
        <v>0</v>
      </c>
    </row>
    <row r="33" spans="1:12" s="15" customFormat="1" ht="43.5" customHeight="1" x14ac:dyDescent="0.2">
      <c r="A33" s="54">
        <v>6</v>
      </c>
      <c r="B33" s="52" t="s">
        <v>51</v>
      </c>
      <c r="C33" s="53">
        <v>100</v>
      </c>
      <c r="D33" s="52" t="s">
        <v>52</v>
      </c>
      <c r="E33" s="44" t="s">
        <v>94</v>
      </c>
      <c r="F33" s="39"/>
      <c r="G33" s="39"/>
      <c r="H33" s="39"/>
      <c r="I33" s="39"/>
      <c r="J33" s="39"/>
      <c r="K33" s="40"/>
      <c r="L33" s="42">
        <f>C33*K33</f>
        <v>0</v>
      </c>
    </row>
    <row r="34" spans="1:12" s="15" customFormat="1" ht="43.5" customHeight="1" x14ac:dyDescent="0.2">
      <c r="A34" s="54">
        <v>7</v>
      </c>
      <c r="B34" s="52" t="s">
        <v>53</v>
      </c>
      <c r="C34" s="53">
        <v>100</v>
      </c>
      <c r="D34" s="52" t="s">
        <v>35</v>
      </c>
      <c r="E34" s="44" t="s">
        <v>97</v>
      </c>
      <c r="F34" s="39"/>
      <c r="G34" s="39"/>
      <c r="H34" s="39"/>
      <c r="I34" s="39"/>
      <c r="J34" s="39"/>
      <c r="K34" s="40"/>
      <c r="L34" s="42">
        <f>C34*K34</f>
        <v>0</v>
      </c>
    </row>
    <row r="35" spans="1:12" s="15" customFormat="1" ht="43.5" customHeight="1" x14ac:dyDescent="0.2">
      <c r="A35" s="54">
        <v>8</v>
      </c>
      <c r="B35" s="52" t="s">
        <v>54</v>
      </c>
      <c r="C35" s="53">
        <v>7000</v>
      </c>
      <c r="D35" s="52" t="s">
        <v>34</v>
      </c>
      <c r="E35" s="44" t="s">
        <v>78</v>
      </c>
      <c r="F35" s="39"/>
      <c r="G35" s="39"/>
      <c r="H35" s="39"/>
      <c r="I35" s="39"/>
      <c r="J35" s="39"/>
      <c r="K35" s="40"/>
      <c r="L35" s="42">
        <f>C35*K35</f>
        <v>0</v>
      </c>
    </row>
    <row r="36" spans="1:12" s="15" customFormat="1" ht="43.5" customHeight="1" x14ac:dyDescent="0.2">
      <c r="A36" s="54">
        <v>9</v>
      </c>
      <c r="B36" s="52" t="s">
        <v>55</v>
      </c>
      <c r="C36" s="53">
        <v>8200</v>
      </c>
      <c r="D36" s="52" t="s">
        <v>34</v>
      </c>
      <c r="E36" s="44" t="s">
        <v>79</v>
      </c>
      <c r="F36" s="39"/>
      <c r="G36" s="39"/>
      <c r="H36" s="39"/>
      <c r="I36" s="39"/>
      <c r="J36" s="39"/>
      <c r="K36" s="40"/>
      <c r="L36" s="42">
        <f>C36*K36</f>
        <v>0</v>
      </c>
    </row>
    <row r="37" spans="1:12" s="15" customFormat="1" ht="46.5" customHeight="1" x14ac:dyDescent="0.2">
      <c r="A37" s="54">
        <v>10</v>
      </c>
      <c r="B37" s="52" t="s">
        <v>56</v>
      </c>
      <c r="C37" s="53">
        <v>500</v>
      </c>
      <c r="D37" s="52" t="s">
        <v>34</v>
      </c>
      <c r="E37" s="44" t="s">
        <v>80</v>
      </c>
      <c r="F37" s="39"/>
      <c r="G37" s="39"/>
      <c r="H37" s="39"/>
      <c r="I37" s="39"/>
      <c r="J37" s="39"/>
      <c r="K37" s="40"/>
      <c r="L37" s="42">
        <f>C37*K37</f>
        <v>0</v>
      </c>
    </row>
    <row r="38" spans="1:12" s="15" customFormat="1" ht="46.5" customHeight="1" x14ac:dyDescent="0.2">
      <c r="A38" s="54">
        <v>11</v>
      </c>
      <c r="B38" s="52" t="s">
        <v>57</v>
      </c>
      <c r="C38" s="53">
        <v>5</v>
      </c>
      <c r="D38" s="52" t="s">
        <v>39</v>
      </c>
      <c r="E38" s="44" t="s">
        <v>95</v>
      </c>
      <c r="F38" s="39"/>
      <c r="G38" s="39"/>
      <c r="H38" s="39"/>
      <c r="I38" s="39"/>
      <c r="J38" s="39"/>
      <c r="K38" s="40"/>
      <c r="L38" s="42">
        <f>C38*K38</f>
        <v>0</v>
      </c>
    </row>
    <row r="39" spans="1:12" s="15" customFormat="1" ht="46.5" customHeight="1" x14ac:dyDescent="0.2">
      <c r="A39" s="59">
        <v>12</v>
      </c>
      <c r="B39" s="60" t="s">
        <v>58</v>
      </c>
      <c r="C39" s="61">
        <v>500</v>
      </c>
      <c r="D39" s="60" t="s">
        <v>35</v>
      </c>
      <c r="E39" s="44" t="s">
        <v>96</v>
      </c>
      <c r="F39" s="39"/>
      <c r="G39" s="39"/>
      <c r="H39" s="39"/>
      <c r="I39" s="39"/>
      <c r="J39" s="39"/>
      <c r="K39" s="40"/>
      <c r="L39" s="42">
        <f>C39*K39</f>
        <v>0</v>
      </c>
    </row>
    <row r="40" spans="1:12" s="15" customFormat="1" x14ac:dyDescent="0.2">
      <c r="A40" s="59"/>
      <c r="B40" s="60"/>
      <c r="C40" s="61"/>
      <c r="D40" s="60"/>
      <c r="E40" s="41" t="s">
        <v>118</v>
      </c>
      <c r="F40" s="41" t="s">
        <v>25</v>
      </c>
      <c r="G40" s="62"/>
      <c r="H40" s="62"/>
      <c r="I40" s="62"/>
      <c r="J40" s="62"/>
      <c r="K40" s="62"/>
      <c r="L40" s="63"/>
    </row>
    <row r="41" spans="1:12" s="28" customFormat="1" ht="22.5" x14ac:dyDescent="0.25">
      <c r="A41" s="59"/>
      <c r="B41" s="60"/>
      <c r="C41" s="61"/>
      <c r="D41" s="60"/>
      <c r="E41" s="34" t="s">
        <v>107</v>
      </c>
      <c r="F41" s="27"/>
      <c r="G41" s="62"/>
      <c r="H41" s="62"/>
      <c r="I41" s="62"/>
      <c r="J41" s="62"/>
      <c r="K41" s="62"/>
      <c r="L41" s="63"/>
    </row>
    <row r="42" spans="1:12" s="15" customFormat="1" ht="46.5" customHeight="1" x14ac:dyDescent="0.2">
      <c r="A42" s="59">
        <v>13</v>
      </c>
      <c r="B42" s="60" t="s">
        <v>59</v>
      </c>
      <c r="C42" s="61">
        <v>650</v>
      </c>
      <c r="D42" s="60" t="s">
        <v>34</v>
      </c>
      <c r="E42" s="44" t="s">
        <v>81</v>
      </c>
      <c r="F42" s="39"/>
      <c r="G42" s="39"/>
      <c r="H42" s="39"/>
      <c r="I42" s="39"/>
      <c r="J42" s="39"/>
      <c r="K42" s="40"/>
      <c r="L42" s="42">
        <f>C42*K42</f>
        <v>0</v>
      </c>
    </row>
    <row r="43" spans="1:12" s="15" customFormat="1" x14ac:dyDescent="0.2">
      <c r="A43" s="59"/>
      <c r="B43" s="60"/>
      <c r="C43" s="61"/>
      <c r="D43" s="60"/>
      <c r="E43" s="41" t="s">
        <v>118</v>
      </c>
      <c r="F43" s="41" t="s">
        <v>25</v>
      </c>
      <c r="G43" s="62"/>
      <c r="H43" s="62"/>
      <c r="I43" s="62"/>
      <c r="J43" s="62"/>
      <c r="K43" s="62"/>
      <c r="L43" s="63"/>
    </row>
    <row r="44" spans="1:12" s="28" customFormat="1" ht="18.75" x14ac:dyDescent="0.25">
      <c r="A44" s="59"/>
      <c r="B44" s="60"/>
      <c r="C44" s="61"/>
      <c r="D44" s="60"/>
      <c r="E44" s="34" t="s">
        <v>108</v>
      </c>
      <c r="F44" s="27"/>
      <c r="G44" s="62"/>
      <c r="H44" s="62"/>
      <c r="I44" s="62"/>
      <c r="J44" s="62"/>
      <c r="K44" s="62"/>
      <c r="L44" s="63"/>
    </row>
    <row r="45" spans="1:12" s="15" customFormat="1" ht="46.5" customHeight="1" x14ac:dyDescent="0.2">
      <c r="A45" s="59">
        <v>14</v>
      </c>
      <c r="B45" s="60" t="s">
        <v>60</v>
      </c>
      <c r="C45" s="61">
        <v>400</v>
      </c>
      <c r="D45" s="60" t="s">
        <v>62</v>
      </c>
      <c r="E45" s="44" t="s">
        <v>98</v>
      </c>
      <c r="F45" s="39"/>
      <c r="G45" s="39"/>
      <c r="H45" s="39"/>
      <c r="I45" s="39"/>
      <c r="J45" s="39"/>
      <c r="K45" s="40"/>
      <c r="L45" s="42">
        <f>C45*K45</f>
        <v>0</v>
      </c>
    </row>
    <row r="46" spans="1:12" s="15" customFormat="1" x14ac:dyDescent="0.2">
      <c r="A46" s="59"/>
      <c r="B46" s="60"/>
      <c r="C46" s="61"/>
      <c r="D46" s="60"/>
      <c r="E46" s="41" t="s">
        <v>118</v>
      </c>
      <c r="F46" s="41" t="s">
        <v>25</v>
      </c>
      <c r="G46" s="62"/>
      <c r="H46" s="62"/>
      <c r="I46" s="62"/>
      <c r="J46" s="62"/>
      <c r="K46" s="62"/>
      <c r="L46" s="63"/>
    </row>
    <row r="47" spans="1:12" s="28" customFormat="1" ht="22.5" x14ac:dyDescent="0.25">
      <c r="A47" s="59"/>
      <c r="B47" s="60"/>
      <c r="C47" s="61"/>
      <c r="D47" s="60"/>
      <c r="E47" s="34" t="s">
        <v>109</v>
      </c>
      <c r="F47" s="27"/>
      <c r="G47" s="62"/>
      <c r="H47" s="62"/>
      <c r="I47" s="62"/>
      <c r="J47" s="62"/>
      <c r="K47" s="62"/>
      <c r="L47" s="63"/>
    </row>
    <row r="48" spans="1:12" s="15" customFormat="1" ht="46.5" customHeight="1" x14ac:dyDescent="0.2">
      <c r="A48" s="54">
        <v>15</v>
      </c>
      <c r="B48" s="52" t="s">
        <v>61</v>
      </c>
      <c r="C48" s="53">
        <v>2</v>
      </c>
      <c r="D48" s="52" t="s">
        <v>62</v>
      </c>
      <c r="E48" s="44" t="s">
        <v>99</v>
      </c>
      <c r="F48" s="39"/>
      <c r="G48" s="39"/>
      <c r="H48" s="39"/>
      <c r="I48" s="39"/>
      <c r="J48" s="39"/>
      <c r="K48" s="40"/>
      <c r="L48" s="42">
        <f>C48*K48</f>
        <v>0</v>
      </c>
    </row>
    <row r="49" spans="1:12" s="15" customFormat="1" ht="46.5" customHeight="1" x14ac:dyDescent="0.2">
      <c r="A49" s="54">
        <v>16</v>
      </c>
      <c r="B49" s="52" t="s">
        <v>63</v>
      </c>
      <c r="C49" s="53">
        <v>15</v>
      </c>
      <c r="D49" s="52" t="s">
        <v>34</v>
      </c>
      <c r="E49" s="44" t="s">
        <v>82</v>
      </c>
      <c r="F49" s="39"/>
      <c r="G49" s="39"/>
      <c r="H49" s="39"/>
      <c r="I49" s="39"/>
      <c r="J49" s="39"/>
      <c r="K49" s="40"/>
      <c r="L49" s="42">
        <f>C49*K49</f>
        <v>0</v>
      </c>
    </row>
    <row r="50" spans="1:12" s="15" customFormat="1" ht="46.5" customHeight="1" x14ac:dyDescent="0.2">
      <c r="A50" s="59">
        <v>17</v>
      </c>
      <c r="B50" s="60" t="s">
        <v>64</v>
      </c>
      <c r="C50" s="61">
        <v>36</v>
      </c>
      <c r="D50" s="60" t="s">
        <v>34</v>
      </c>
      <c r="E50" s="44" t="s">
        <v>83</v>
      </c>
      <c r="F50" s="39"/>
      <c r="G50" s="39"/>
      <c r="H50" s="39"/>
      <c r="I50" s="39"/>
      <c r="J50" s="39"/>
      <c r="K50" s="40"/>
      <c r="L50" s="42">
        <f>C50*K50</f>
        <v>0</v>
      </c>
    </row>
    <row r="51" spans="1:12" s="15" customFormat="1" x14ac:dyDescent="0.2">
      <c r="A51" s="59"/>
      <c r="B51" s="60"/>
      <c r="C51" s="61"/>
      <c r="D51" s="60"/>
      <c r="E51" s="41" t="s">
        <v>118</v>
      </c>
      <c r="F51" s="41" t="s">
        <v>25</v>
      </c>
      <c r="G51" s="62"/>
      <c r="H51" s="62"/>
      <c r="I51" s="62"/>
      <c r="J51" s="62"/>
      <c r="K51" s="62"/>
      <c r="L51" s="63"/>
    </row>
    <row r="52" spans="1:12" s="28" customFormat="1" ht="18.75" x14ac:dyDescent="0.25">
      <c r="A52" s="59"/>
      <c r="B52" s="60"/>
      <c r="C52" s="61"/>
      <c r="D52" s="60"/>
      <c r="E52" s="34" t="s">
        <v>110</v>
      </c>
      <c r="F52" s="27"/>
      <c r="G52" s="62"/>
      <c r="H52" s="62"/>
      <c r="I52" s="62"/>
      <c r="J52" s="62"/>
      <c r="K52" s="62"/>
      <c r="L52" s="63"/>
    </row>
    <row r="53" spans="1:12" s="28" customFormat="1" ht="18.75" x14ac:dyDescent="0.25">
      <c r="A53" s="59"/>
      <c r="B53" s="60"/>
      <c r="C53" s="61"/>
      <c r="D53" s="60"/>
      <c r="E53" s="34" t="s">
        <v>111</v>
      </c>
      <c r="F53" s="27"/>
      <c r="G53" s="62"/>
      <c r="H53" s="62"/>
      <c r="I53" s="62"/>
      <c r="J53" s="62"/>
      <c r="K53" s="62"/>
      <c r="L53" s="63"/>
    </row>
    <row r="54" spans="1:12" s="15" customFormat="1" ht="46.5" customHeight="1" x14ac:dyDescent="0.2">
      <c r="A54" s="59">
        <v>18</v>
      </c>
      <c r="B54" s="60" t="s">
        <v>65</v>
      </c>
      <c r="C54" s="61">
        <v>72</v>
      </c>
      <c r="D54" s="60" t="s">
        <v>34</v>
      </c>
      <c r="E54" s="44" t="s">
        <v>84</v>
      </c>
      <c r="F54" s="39"/>
      <c r="G54" s="39"/>
      <c r="H54" s="39"/>
      <c r="I54" s="39"/>
      <c r="J54" s="39"/>
      <c r="K54" s="40"/>
      <c r="L54" s="42">
        <f>C54*K54</f>
        <v>0</v>
      </c>
    </row>
    <row r="55" spans="1:12" s="15" customFormat="1" x14ac:dyDescent="0.2">
      <c r="A55" s="59"/>
      <c r="B55" s="60"/>
      <c r="C55" s="61"/>
      <c r="D55" s="60"/>
      <c r="E55" s="41" t="s">
        <v>118</v>
      </c>
      <c r="F55" s="41" t="s">
        <v>25</v>
      </c>
      <c r="G55" s="62"/>
      <c r="H55" s="62"/>
      <c r="I55" s="62"/>
      <c r="J55" s="62"/>
      <c r="K55" s="62"/>
      <c r="L55" s="63"/>
    </row>
    <row r="56" spans="1:12" s="28" customFormat="1" ht="18.75" x14ac:dyDescent="0.25">
      <c r="A56" s="59"/>
      <c r="B56" s="60"/>
      <c r="C56" s="61"/>
      <c r="D56" s="60"/>
      <c r="E56" s="34" t="s">
        <v>112</v>
      </c>
      <c r="F56" s="27"/>
      <c r="G56" s="62"/>
      <c r="H56" s="62"/>
      <c r="I56" s="62"/>
      <c r="J56" s="62"/>
      <c r="K56" s="62"/>
      <c r="L56" s="63"/>
    </row>
    <row r="57" spans="1:12" s="28" customFormat="1" ht="18.75" x14ac:dyDescent="0.25">
      <c r="A57" s="59"/>
      <c r="B57" s="60"/>
      <c r="C57" s="61"/>
      <c r="D57" s="60"/>
      <c r="E57" s="34" t="s">
        <v>111</v>
      </c>
      <c r="F57" s="27"/>
      <c r="G57" s="62"/>
      <c r="H57" s="62"/>
      <c r="I57" s="62"/>
      <c r="J57" s="62"/>
      <c r="K57" s="62"/>
      <c r="L57" s="63"/>
    </row>
    <row r="58" spans="1:12" s="15" customFormat="1" ht="46.5" customHeight="1" x14ac:dyDescent="0.2">
      <c r="A58" s="59">
        <v>19</v>
      </c>
      <c r="B58" s="60" t="s">
        <v>66</v>
      </c>
      <c r="C58" s="61">
        <v>72</v>
      </c>
      <c r="D58" s="60" t="s">
        <v>34</v>
      </c>
      <c r="E58" s="44" t="s">
        <v>85</v>
      </c>
      <c r="F58" s="39"/>
      <c r="G58" s="39"/>
      <c r="H58" s="39"/>
      <c r="I58" s="39"/>
      <c r="J58" s="39"/>
      <c r="K58" s="40"/>
      <c r="L58" s="42">
        <f>C58*K58</f>
        <v>0</v>
      </c>
    </row>
    <row r="59" spans="1:12" s="15" customFormat="1" x14ac:dyDescent="0.2">
      <c r="A59" s="59"/>
      <c r="B59" s="60"/>
      <c r="C59" s="61"/>
      <c r="D59" s="60"/>
      <c r="E59" s="41" t="s">
        <v>118</v>
      </c>
      <c r="F59" s="41" t="s">
        <v>25</v>
      </c>
      <c r="G59" s="62"/>
      <c r="H59" s="62"/>
      <c r="I59" s="62"/>
      <c r="J59" s="62"/>
      <c r="K59" s="62"/>
      <c r="L59" s="63"/>
    </row>
    <row r="60" spans="1:12" s="28" customFormat="1" ht="18.75" x14ac:dyDescent="0.25">
      <c r="A60" s="59"/>
      <c r="B60" s="60"/>
      <c r="C60" s="61"/>
      <c r="D60" s="60"/>
      <c r="E60" s="34" t="s">
        <v>41</v>
      </c>
      <c r="F60" s="27"/>
      <c r="G60" s="62"/>
      <c r="H60" s="62"/>
      <c r="I60" s="62"/>
      <c r="J60" s="62"/>
      <c r="K60" s="62"/>
      <c r="L60" s="63"/>
    </row>
    <row r="61" spans="1:12" s="28" customFormat="1" ht="18.75" x14ac:dyDescent="0.25">
      <c r="A61" s="59"/>
      <c r="B61" s="60"/>
      <c r="C61" s="61"/>
      <c r="D61" s="60"/>
      <c r="E61" s="34" t="s">
        <v>42</v>
      </c>
      <c r="F61" s="27"/>
      <c r="G61" s="62"/>
      <c r="H61" s="62"/>
      <c r="I61" s="62"/>
      <c r="J61" s="62"/>
      <c r="K61" s="62"/>
      <c r="L61" s="63"/>
    </row>
    <row r="62" spans="1:12" s="28" customFormat="1" ht="18.75" x14ac:dyDescent="0.25">
      <c r="A62" s="59"/>
      <c r="B62" s="60"/>
      <c r="C62" s="61"/>
      <c r="D62" s="60"/>
      <c r="E62" s="34" t="s">
        <v>43</v>
      </c>
      <c r="F62" s="27"/>
      <c r="G62" s="62"/>
      <c r="H62" s="62"/>
      <c r="I62" s="62"/>
      <c r="J62" s="62"/>
      <c r="K62" s="62"/>
      <c r="L62" s="63"/>
    </row>
    <row r="63" spans="1:12" s="28" customFormat="1" ht="18.75" x14ac:dyDescent="0.25">
      <c r="A63" s="59"/>
      <c r="B63" s="60"/>
      <c r="C63" s="61"/>
      <c r="D63" s="60"/>
      <c r="E63" s="34" t="s">
        <v>44</v>
      </c>
      <c r="F63" s="27"/>
      <c r="G63" s="62"/>
      <c r="H63" s="62"/>
      <c r="I63" s="62"/>
      <c r="J63" s="62"/>
      <c r="K63" s="62"/>
      <c r="L63" s="63"/>
    </row>
    <row r="64" spans="1:12" s="15" customFormat="1" ht="46.5" customHeight="1" x14ac:dyDescent="0.2">
      <c r="A64" s="59">
        <v>20</v>
      </c>
      <c r="B64" s="60" t="s">
        <v>67</v>
      </c>
      <c r="C64" s="61">
        <v>10</v>
      </c>
      <c r="D64" s="60" t="s">
        <v>34</v>
      </c>
      <c r="E64" s="44" t="s">
        <v>86</v>
      </c>
      <c r="F64" s="39"/>
      <c r="G64" s="39"/>
      <c r="H64" s="39"/>
      <c r="I64" s="39"/>
      <c r="J64" s="39"/>
      <c r="K64" s="40"/>
      <c r="L64" s="42">
        <f>C64*K64</f>
        <v>0</v>
      </c>
    </row>
    <row r="65" spans="1:12" s="15" customFormat="1" x14ac:dyDescent="0.2">
      <c r="A65" s="59"/>
      <c r="B65" s="60"/>
      <c r="C65" s="61"/>
      <c r="D65" s="60"/>
      <c r="E65" s="41" t="s">
        <v>118</v>
      </c>
      <c r="F65" s="41" t="s">
        <v>25</v>
      </c>
      <c r="G65" s="62"/>
      <c r="H65" s="62"/>
      <c r="I65" s="62"/>
      <c r="J65" s="62"/>
      <c r="K65" s="62"/>
      <c r="L65" s="63"/>
    </row>
    <row r="66" spans="1:12" s="28" customFormat="1" ht="18.75" x14ac:dyDescent="0.25">
      <c r="A66" s="59"/>
      <c r="B66" s="60"/>
      <c r="C66" s="61"/>
      <c r="D66" s="60"/>
      <c r="E66" s="34" t="s">
        <v>41</v>
      </c>
      <c r="F66" s="27"/>
      <c r="G66" s="62"/>
      <c r="H66" s="62"/>
      <c r="I66" s="62"/>
      <c r="J66" s="62"/>
      <c r="K66" s="62"/>
      <c r="L66" s="63"/>
    </row>
    <row r="67" spans="1:12" s="28" customFormat="1" ht="18.75" x14ac:dyDescent="0.25">
      <c r="A67" s="59"/>
      <c r="B67" s="60"/>
      <c r="C67" s="61"/>
      <c r="D67" s="60"/>
      <c r="E67" s="34" t="s">
        <v>42</v>
      </c>
      <c r="F67" s="27"/>
      <c r="G67" s="62"/>
      <c r="H67" s="62"/>
      <c r="I67" s="62"/>
      <c r="J67" s="62"/>
      <c r="K67" s="62"/>
      <c r="L67" s="63"/>
    </row>
    <row r="68" spans="1:12" s="28" customFormat="1" ht="18.75" x14ac:dyDescent="0.25">
      <c r="A68" s="59"/>
      <c r="B68" s="60"/>
      <c r="C68" s="61"/>
      <c r="D68" s="60"/>
      <c r="E68" s="34" t="s">
        <v>43</v>
      </c>
      <c r="F68" s="27"/>
      <c r="G68" s="62"/>
      <c r="H68" s="62"/>
      <c r="I68" s="62"/>
      <c r="J68" s="62"/>
      <c r="K68" s="62"/>
      <c r="L68" s="63"/>
    </row>
    <row r="69" spans="1:12" s="28" customFormat="1" ht="18.75" x14ac:dyDescent="0.25">
      <c r="A69" s="59"/>
      <c r="B69" s="60"/>
      <c r="C69" s="61"/>
      <c r="D69" s="60"/>
      <c r="E69" s="34" t="s">
        <v>44</v>
      </c>
      <c r="F69" s="27"/>
      <c r="G69" s="62"/>
      <c r="H69" s="62"/>
      <c r="I69" s="62"/>
      <c r="J69" s="62"/>
      <c r="K69" s="62"/>
      <c r="L69" s="63"/>
    </row>
    <row r="70" spans="1:12" s="15" customFormat="1" ht="46.5" customHeight="1" x14ac:dyDescent="0.2">
      <c r="A70" s="59">
        <v>21</v>
      </c>
      <c r="B70" s="60" t="s">
        <v>68</v>
      </c>
      <c r="C70" s="61">
        <v>168</v>
      </c>
      <c r="D70" s="60" t="s">
        <v>34</v>
      </c>
      <c r="E70" s="44" t="s">
        <v>87</v>
      </c>
      <c r="F70" s="39"/>
      <c r="G70" s="39"/>
      <c r="H70" s="39"/>
      <c r="I70" s="39"/>
      <c r="J70" s="39"/>
      <c r="K70" s="40"/>
      <c r="L70" s="42">
        <f>C70*K70</f>
        <v>0</v>
      </c>
    </row>
    <row r="71" spans="1:12" s="15" customFormat="1" x14ac:dyDescent="0.2">
      <c r="A71" s="59"/>
      <c r="B71" s="60"/>
      <c r="C71" s="61"/>
      <c r="D71" s="60"/>
      <c r="E71" s="41" t="s">
        <v>118</v>
      </c>
      <c r="F71" s="41" t="s">
        <v>25</v>
      </c>
      <c r="G71" s="62"/>
      <c r="H71" s="62"/>
      <c r="I71" s="62"/>
      <c r="J71" s="62"/>
      <c r="K71" s="62"/>
      <c r="L71" s="63"/>
    </row>
    <row r="72" spans="1:12" s="28" customFormat="1" ht="18.75" x14ac:dyDescent="0.25">
      <c r="A72" s="59"/>
      <c r="B72" s="60"/>
      <c r="C72" s="61"/>
      <c r="D72" s="60"/>
      <c r="E72" s="34" t="s">
        <v>41</v>
      </c>
      <c r="F72" s="27"/>
      <c r="G72" s="62"/>
      <c r="H72" s="62"/>
      <c r="I72" s="62"/>
      <c r="J72" s="62"/>
      <c r="K72" s="62"/>
      <c r="L72" s="63"/>
    </row>
    <row r="73" spans="1:12" s="28" customFormat="1" ht="18.75" x14ac:dyDescent="0.25">
      <c r="A73" s="59"/>
      <c r="B73" s="60"/>
      <c r="C73" s="61"/>
      <c r="D73" s="60"/>
      <c r="E73" s="34" t="s">
        <v>42</v>
      </c>
      <c r="F73" s="27"/>
      <c r="G73" s="62"/>
      <c r="H73" s="62"/>
      <c r="I73" s="62"/>
      <c r="J73" s="62"/>
      <c r="K73" s="62"/>
      <c r="L73" s="63"/>
    </row>
    <row r="74" spans="1:12" s="28" customFormat="1" ht="18.75" x14ac:dyDescent="0.25">
      <c r="A74" s="59"/>
      <c r="B74" s="60"/>
      <c r="C74" s="61"/>
      <c r="D74" s="60"/>
      <c r="E74" s="34" t="s">
        <v>43</v>
      </c>
      <c r="F74" s="27"/>
      <c r="G74" s="62"/>
      <c r="H74" s="62"/>
      <c r="I74" s="62"/>
      <c r="J74" s="62"/>
      <c r="K74" s="62"/>
      <c r="L74" s="63"/>
    </row>
    <row r="75" spans="1:12" s="28" customFormat="1" ht="18.75" x14ac:dyDescent="0.25">
      <c r="A75" s="59"/>
      <c r="B75" s="60"/>
      <c r="C75" s="61"/>
      <c r="D75" s="60"/>
      <c r="E75" s="34" t="s">
        <v>44</v>
      </c>
      <c r="F75" s="27"/>
      <c r="G75" s="62"/>
      <c r="H75" s="62"/>
      <c r="I75" s="62"/>
      <c r="J75" s="62"/>
      <c r="K75" s="62"/>
      <c r="L75" s="63"/>
    </row>
    <row r="76" spans="1:12" s="15" customFormat="1" ht="46.5" customHeight="1" x14ac:dyDescent="0.2">
      <c r="A76" s="59">
        <v>22</v>
      </c>
      <c r="B76" s="60" t="s">
        <v>69</v>
      </c>
      <c r="C76" s="61">
        <v>36</v>
      </c>
      <c r="D76" s="60" t="s">
        <v>34</v>
      </c>
      <c r="E76" s="44" t="s">
        <v>88</v>
      </c>
      <c r="F76" s="39"/>
      <c r="G76" s="39"/>
      <c r="H76" s="39"/>
      <c r="I76" s="39"/>
      <c r="J76" s="39"/>
      <c r="K76" s="40"/>
      <c r="L76" s="42">
        <f>C76*K76</f>
        <v>0</v>
      </c>
    </row>
    <row r="77" spans="1:12" s="15" customFormat="1" x14ac:dyDescent="0.2">
      <c r="A77" s="59"/>
      <c r="B77" s="60"/>
      <c r="C77" s="61"/>
      <c r="D77" s="60"/>
      <c r="E77" s="41" t="s">
        <v>118</v>
      </c>
      <c r="F77" s="41" t="s">
        <v>25</v>
      </c>
      <c r="G77" s="62"/>
      <c r="H77" s="62"/>
      <c r="I77" s="62"/>
      <c r="J77" s="62"/>
      <c r="K77" s="62"/>
      <c r="L77" s="63"/>
    </row>
    <row r="78" spans="1:12" s="28" customFormat="1" ht="18.75" x14ac:dyDescent="0.25">
      <c r="A78" s="59"/>
      <c r="B78" s="60"/>
      <c r="C78" s="61"/>
      <c r="D78" s="60"/>
      <c r="E78" s="34" t="s">
        <v>45</v>
      </c>
      <c r="F78" s="27"/>
      <c r="G78" s="62"/>
      <c r="H78" s="62"/>
      <c r="I78" s="62"/>
      <c r="J78" s="62"/>
      <c r="K78" s="62"/>
      <c r="L78" s="63"/>
    </row>
    <row r="79" spans="1:12" s="28" customFormat="1" ht="18.75" x14ac:dyDescent="0.25">
      <c r="A79" s="59"/>
      <c r="B79" s="60"/>
      <c r="C79" s="61"/>
      <c r="D79" s="60"/>
      <c r="E79" s="34" t="s">
        <v>113</v>
      </c>
      <c r="F79" s="27"/>
      <c r="G79" s="62"/>
      <c r="H79" s="62"/>
      <c r="I79" s="62"/>
      <c r="J79" s="62"/>
      <c r="K79" s="62"/>
      <c r="L79" s="63"/>
    </row>
    <row r="80" spans="1:12" s="15" customFormat="1" ht="46.5" customHeight="1" x14ac:dyDescent="0.2">
      <c r="A80" s="54">
        <v>23</v>
      </c>
      <c r="B80" s="52" t="s">
        <v>70</v>
      </c>
      <c r="C80" s="53">
        <v>1000</v>
      </c>
      <c r="D80" s="52" t="s">
        <v>34</v>
      </c>
      <c r="E80" s="44" t="s">
        <v>89</v>
      </c>
      <c r="F80" s="39"/>
      <c r="G80" s="39"/>
      <c r="H80" s="39"/>
      <c r="I80" s="39"/>
      <c r="J80" s="39"/>
      <c r="K80" s="40"/>
      <c r="L80" s="42">
        <f>C80*K80</f>
        <v>0</v>
      </c>
    </row>
    <row r="81" spans="1:13" s="15" customFormat="1" ht="46.5" customHeight="1" x14ac:dyDescent="0.2">
      <c r="A81" s="54">
        <v>24</v>
      </c>
      <c r="B81" s="52" t="s">
        <v>71</v>
      </c>
      <c r="C81" s="53">
        <v>100</v>
      </c>
      <c r="D81" s="52" t="s">
        <v>34</v>
      </c>
      <c r="E81" s="44" t="s">
        <v>90</v>
      </c>
      <c r="F81" s="39"/>
      <c r="G81" s="39"/>
      <c r="H81" s="39"/>
      <c r="I81" s="39"/>
      <c r="J81" s="39"/>
      <c r="K81" s="40"/>
      <c r="L81" s="42">
        <f>C81*K81</f>
        <v>0</v>
      </c>
    </row>
    <row r="82" spans="1:13" s="15" customFormat="1" ht="46.5" customHeight="1" x14ac:dyDescent="0.2">
      <c r="A82" s="54">
        <v>25</v>
      </c>
      <c r="B82" s="52" t="s">
        <v>72</v>
      </c>
      <c r="C82" s="53">
        <v>48</v>
      </c>
      <c r="D82" s="52" t="s">
        <v>34</v>
      </c>
      <c r="E82" s="44" t="s">
        <v>91</v>
      </c>
      <c r="F82" s="39"/>
      <c r="G82" s="39"/>
      <c r="H82" s="39"/>
      <c r="I82" s="39"/>
      <c r="J82" s="39"/>
      <c r="K82" s="40"/>
      <c r="L82" s="42">
        <f>C82*K82</f>
        <v>0</v>
      </c>
    </row>
    <row r="83" spans="1:13" s="15" customFormat="1" ht="45" customHeight="1" x14ac:dyDescent="0.2">
      <c r="A83" s="59">
        <v>26</v>
      </c>
      <c r="B83" s="60" t="s">
        <v>73</v>
      </c>
      <c r="C83" s="61">
        <v>24</v>
      </c>
      <c r="D83" s="60" t="s">
        <v>34</v>
      </c>
      <c r="E83" s="44" t="s">
        <v>92</v>
      </c>
      <c r="F83" s="39"/>
      <c r="G83" s="39"/>
      <c r="H83" s="39"/>
      <c r="I83" s="39"/>
      <c r="J83" s="39"/>
      <c r="K83" s="40"/>
      <c r="L83" s="42">
        <f>C83*K83</f>
        <v>0</v>
      </c>
    </row>
    <row r="84" spans="1:13" s="15" customFormat="1" x14ac:dyDescent="0.2">
      <c r="A84" s="59"/>
      <c r="B84" s="60"/>
      <c r="C84" s="61"/>
      <c r="D84" s="60"/>
      <c r="E84" s="41" t="s">
        <v>118</v>
      </c>
      <c r="F84" s="41" t="s">
        <v>25</v>
      </c>
      <c r="G84" s="62"/>
      <c r="H84" s="62"/>
      <c r="I84" s="62"/>
      <c r="J84" s="62"/>
      <c r="K84" s="62"/>
      <c r="L84" s="63"/>
    </row>
    <row r="85" spans="1:13" s="28" customFormat="1" ht="19.5" thickBot="1" x14ac:dyDescent="0.3">
      <c r="A85" s="59"/>
      <c r="B85" s="60"/>
      <c r="C85" s="61"/>
      <c r="D85" s="60"/>
      <c r="E85" s="34" t="s">
        <v>114</v>
      </c>
      <c r="F85" s="27"/>
      <c r="G85" s="62"/>
      <c r="H85" s="62"/>
      <c r="I85" s="62"/>
      <c r="J85" s="62"/>
      <c r="K85" s="62"/>
      <c r="L85" s="63"/>
    </row>
    <row r="86" spans="1:13" ht="9.75" hidden="1" customHeight="1" x14ac:dyDescent="0.2"/>
    <row r="87" spans="1:13" s="16" customFormat="1" ht="39" customHeight="1" x14ac:dyDescent="0.2">
      <c r="A87" s="97" t="s">
        <v>115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9"/>
    </row>
    <row r="88" spans="1:13" ht="21.75" customHeight="1" x14ac:dyDescent="0.2">
      <c r="A88" s="14"/>
      <c r="B88" s="19"/>
      <c r="C88" s="19"/>
      <c r="D88" s="43"/>
      <c r="L88" s="17"/>
    </row>
    <row r="89" spans="1:13" ht="26.25" customHeight="1" x14ac:dyDescent="0.2">
      <c r="A89" s="14"/>
      <c r="B89" s="93" t="s">
        <v>26</v>
      </c>
      <c r="C89" s="93"/>
      <c r="D89" s="93"/>
      <c r="G89" s="55"/>
      <c r="L89" s="17"/>
    </row>
    <row r="90" spans="1:13" ht="27" customHeight="1" x14ac:dyDescent="0.2">
      <c r="A90" s="94" t="s">
        <v>19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6"/>
    </row>
    <row r="91" spans="1:13" ht="22.5" customHeight="1" x14ac:dyDescent="0.2">
      <c r="A91" s="45"/>
      <c r="B91" s="56"/>
      <c r="C91" s="11" t="s">
        <v>20</v>
      </c>
      <c r="D91" s="23"/>
      <c r="E91" s="11" t="s">
        <v>30</v>
      </c>
      <c r="F91" s="23"/>
      <c r="H91" s="22" t="s">
        <v>0</v>
      </c>
      <c r="I91" s="23"/>
      <c r="J91" s="22" t="s">
        <v>4</v>
      </c>
      <c r="K91" s="24" t="s">
        <v>116</v>
      </c>
      <c r="L91" s="57" t="s">
        <v>37</v>
      </c>
      <c r="M91" s="46"/>
    </row>
    <row r="92" spans="1:13" ht="55.5" customHeight="1" x14ac:dyDescent="0.2">
      <c r="A92" s="14"/>
      <c r="L92" s="17"/>
    </row>
    <row r="93" spans="1:13" x14ac:dyDescent="0.2">
      <c r="A93" s="14"/>
      <c r="C93" s="7" t="s">
        <v>21</v>
      </c>
      <c r="E93" s="26" t="s">
        <v>22</v>
      </c>
      <c r="F93" s="19"/>
      <c r="G93" s="20"/>
      <c r="H93" s="58"/>
      <c r="I93" s="18" t="s">
        <v>23</v>
      </c>
      <c r="J93" s="18"/>
      <c r="K93" s="19"/>
      <c r="L93" s="17"/>
    </row>
    <row r="94" spans="1:13" s="46" customFormat="1" ht="12" thickBot="1" x14ac:dyDescent="0.25">
      <c r="A94" s="47"/>
      <c r="B94" s="48"/>
      <c r="C94" s="48"/>
      <c r="D94" s="49"/>
      <c r="E94" s="48"/>
      <c r="F94" s="48"/>
      <c r="G94" s="48"/>
      <c r="H94" s="48"/>
      <c r="I94" s="48"/>
      <c r="J94" s="48"/>
      <c r="K94" s="48"/>
      <c r="L94" s="50"/>
    </row>
  </sheetData>
  <sheetProtection selectLockedCells="1"/>
  <autoFilter ref="A17:L85" xr:uid="{00000000-0009-0000-0000-000000000000}"/>
  <mergeCells count="78">
    <mergeCell ref="G65:L69"/>
    <mergeCell ref="A70:A75"/>
    <mergeCell ref="B70:B75"/>
    <mergeCell ref="C70:C75"/>
    <mergeCell ref="D70:D75"/>
    <mergeCell ref="G71:L75"/>
    <mergeCell ref="A76:A79"/>
    <mergeCell ref="B76:B79"/>
    <mergeCell ref="C76:C79"/>
    <mergeCell ref="D76:D79"/>
    <mergeCell ref="G77:L79"/>
    <mergeCell ref="G51:L53"/>
    <mergeCell ref="A54:A57"/>
    <mergeCell ref="B54:B57"/>
    <mergeCell ref="C54:C57"/>
    <mergeCell ref="D54:D57"/>
    <mergeCell ref="G55:L57"/>
    <mergeCell ref="A58:A63"/>
    <mergeCell ref="B58:B63"/>
    <mergeCell ref="C58:C63"/>
    <mergeCell ref="D58:D63"/>
    <mergeCell ref="G59:L63"/>
    <mergeCell ref="G46:L47"/>
    <mergeCell ref="A39:A41"/>
    <mergeCell ref="B39:B41"/>
    <mergeCell ref="C39:C41"/>
    <mergeCell ref="D39:D41"/>
    <mergeCell ref="G40:L41"/>
    <mergeCell ref="A42:A44"/>
    <mergeCell ref="B42:B44"/>
    <mergeCell ref="C42:C44"/>
    <mergeCell ref="D42:D44"/>
    <mergeCell ref="G43:L44"/>
    <mergeCell ref="A45:A47"/>
    <mergeCell ref="B45:B47"/>
    <mergeCell ref="C45:C47"/>
    <mergeCell ref="D45:D47"/>
    <mergeCell ref="A50:A53"/>
    <mergeCell ref="B50:B53"/>
    <mergeCell ref="C50:C53"/>
    <mergeCell ref="D50:D53"/>
    <mergeCell ref="A64:A69"/>
    <mergeCell ref="B64:B69"/>
    <mergeCell ref="C64:C69"/>
    <mergeCell ref="D64:D69"/>
    <mergeCell ref="B89:D89"/>
    <mergeCell ref="G84:L85"/>
    <mergeCell ref="A90:L90"/>
    <mergeCell ref="A87:L87"/>
    <mergeCell ref="D83:D85"/>
    <mergeCell ref="C83:C85"/>
    <mergeCell ref="A83:A85"/>
    <mergeCell ref="B83:B85"/>
    <mergeCell ref="A24:A29"/>
    <mergeCell ref="B24:B29"/>
    <mergeCell ref="C24:C29"/>
    <mergeCell ref="G25:L29"/>
    <mergeCell ref="D24:D29"/>
    <mergeCell ref="A14:L14"/>
    <mergeCell ref="A15:L15"/>
    <mergeCell ref="A16:L16"/>
    <mergeCell ref="K1:L2"/>
    <mergeCell ref="D18:D23"/>
    <mergeCell ref="B18:B23"/>
    <mergeCell ref="C18:C23"/>
    <mergeCell ref="C9:D9"/>
    <mergeCell ref="A18:A23"/>
    <mergeCell ref="J1:J2"/>
    <mergeCell ref="A5:L5"/>
    <mergeCell ref="F6:G6"/>
    <mergeCell ref="B13:L13"/>
    <mergeCell ref="G19:L23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9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91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2026-07-02T15:14:18Z</cp:lastPrinted>
  <dcterms:created xsi:type="dcterms:W3CDTF">2008-05-09T21:50:02Z</dcterms:created>
  <dcterms:modified xsi:type="dcterms:W3CDTF">2026-07-03T18:49:50Z</dcterms:modified>
</cp:coreProperties>
</file>