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lter.diaz\Documents\DOCUMENTOS INSTITUCIONALES\WALTER\CSBP\PROCESOS\CP\CB-CP-42-26 MATERIAL MEDICO\"/>
    </mc:Choice>
  </mc:AlternateContent>
  <xr:revisionPtr revIDLastSave="0" documentId="8_{298ED57B-DBF2-4E97-A7C4-ACC6B56821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tiz1" sheetId="9" r:id="rId1"/>
  </sheets>
  <definedNames>
    <definedName name="_1" localSheetId="0">#REF!</definedName>
    <definedName name="_1">#REF!</definedName>
    <definedName name="_2" localSheetId="0">#REF!</definedName>
    <definedName name="_2">#REF!</definedName>
    <definedName name="_3" localSheetId="0">#REF!</definedName>
    <definedName name="_3">#REF!</definedName>
    <definedName name="_xlnm._FilterDatabase" localSheetId="0" hidden="1">cotiz1!$A$17:$L$90</definedName>
    <definedName name="_xlnm.Print_Titles" localSheetId="0">cotiz1!$17:$17</definedName>
  </definedNames>
  <calcPr calcId="191029"/>
</workbook>
</file>

<file path=xl/calcChain.xml><?xml version="1.0" encoding="utf-8"?>
<calcChain xmlns="http://schemas.openxmlformats.org/spreadsheetml/2006/main">
  <c r="L87" i="9" l="1"/>
  <c r="L83" i="9"/>
  <c r="L80" i="9"/>
  <c r="L57" i="9" l="1"/>
  <c r="L56" i="9"/>
  <c r="L53" i="9"/>
  <c r="L52" i="9"/>
  <c r="L51" i="9"/>
  <c r="L50" i="9"/>
  <c r="L47" i="9"/>
  <c r="L46" i="9"/>
  <c r="L43" i="9"/>
  <c r="L42" i="9"/>
  <c r="L41" i="9"/>
  <c r="L40" i="9"/>
  <c r="L39" i="9"/>
  <c r="L38" i="9"/>
  <c r="L37" i="9"/>
  <c r="L36" i="9" l="1"/>
  <c r="L77" i="9"/>
  <c r="L76" i="9"/>
  <c r="L75" i="9"/>
  <c r="L74" i="9"/>
  <c r="L73" i="9"/>
  <c r="L69" i="9"/>
  <c r="L63" i="9"/>
  <c r="L62" i="9"/>
  <c r="L61" i="9"/>
  <c r="L60" i="9"/>
  <c r="L31" i="9"/>
  <c r="L30" i="9"/>
  <c r="L29" i="9"/>
  <c r="L28" i="9"/>
  <c r="L27" i="9"/>
  <c r="L26" i="9"/>
  <c r="L22" i="9"/>
  <c r="L19" i="9"/>
  <c r="L18" i="9"/>
  <c r="L72" i="9"/>
  <c r="H6" i="9"/>
</calcChain>
</file>

<file path=xl/sharedStrings.xml><?xml version="1.0" encoding="utf-8"?>
<sst xmlns="http://schemas.openxmlformats.org/spreadsheetml/2006/main" count="207" uniqueCount="145">
  <si>
    <t>Cochabamba</t>
  </si>
  <si>
    <t>Nº</t>
  </si>
  <si>
    <t>REGIONAL</t>
  </si>
  <si>
    <t xml:space="preserve">Proceso de Compra Menor No    </t>
  </si>
  <si>
    <t>de</t>
  </si>
  <si>
    <t>Empresa Cotizante "Proveedor":</t>
  </si>
  <si>
    <t>Dirección:</t>
  </si>
  <si>
    <t>Teléfonos:</t>
  </si>
  <si>
    <t>ÍTEM</t>
  </si>
  <si>
    <t>CODIGO</t>
  </si>
  <si>
    <t>CANTIDAD 
REQUERIDA</t>
  </si>
  <si>
    <t>UNIDAD DE MANEJO</t>
  </si>
  <si>
    <t>PRODUCTO</t>
  </si>
  <si>
    <t>PRESENTACION</t>
  </si>
  <si>
    <t>NOMBRE COMERCIAL</t>
  </si>
  <si>
    <t>PROCEDENCIA</t>
  </si>
  <si>
    <t>FECHA VENCIMIENTO</t>
  </si>
  <si>
    <t>PRECIO UNITARIO Bs</t>
  </si>
  <si>
    <t>TOTAL
IMPORTE Bs</t>
  </si>
  <si>
    <t>EMPRESA COTIZANTE "PROVEEDOR"</t>
  </si>
  <si>
    <t>Validez de la oferta:</t>
  </si>
  <si>
    <t>SELLO EMPRESA</t>
  </si>
  <si>
    <t>NOMBRE:</t>
  </si>
  <si>
    <t>FIRMA:</t>
  </si>
  <si>
    <t>Instructivo de llenado:</t>
  </si>
  <si>
    <t>CUMPLE / NO CUMPLE</t>
  </si>
  <si>
    <t>Lic. Walter Díaz Alí
RESPONSABLE PROCESO - CSBP</t>
  </si>
  <si>
    <t>ESPECIFICACIONES TECNICAS GENERALES</t>
  </si>
  <si>
    <t>FORMULARIO DE PROPUESTA TÉCNICA Y ECONÓMICA</t>
  </si>
  <si>
    <t>REGISTRO SANITARIO</t>
  </si>
  <si>
    <t>Tiempo de entrega:</t>
  </si>
  <si>
    <t>* Agradecemos a Ud.(s) cotizar los productos descritos a continuación, especificando lo solicitado e incluir en el monto los impuestos de Ley, los mismos deben registrar máximo 4 decimales.
* El proponente deberá detallar en las columnas de cada medicamento (presentación, procedencia, nombre comercial, concentración, registro sanitario y fecha de vencimiento).</t>
  </si>
  <si>
    <t>VENCIMIENTO: La fecha de vencimiento de cada producto debe ser de 12 MESES o más al momento de la entrega, caso contrario presentar carta de compromiso de cambio.</t>
  </si>
  <si>
    <t>Correo electronico:</t>
  </si>
  <si>
    <t>PIEZA</t>
  </si>
  <si>
    <t>CAJA</t>
  </si>
  <si>
    <r>
      <rPr>
        <b/>
        <sz val="11"/>
        <rFont val="Arial"/>
        <family val="2"/>
      </rPr>
      <t xml:space="preserve">PLAZO DE ENTEGA: </t>
    </r>
    <r>
      <rPr>
        <sz val="11"/>
        <rFont val="Arial"/>
        <family val="2"/>
      </rPr>
      <t>No mayor a 15 días calendario posteriores a la recepción de la orden de compra o contrato.</t>
    </r>
  </si>
  <si>
    <r>
      <t xml:space="preserve">de     </t>
    </r>
    <r>
      <rPr>
        <b/>
        <sz val="11"/>
        <rFont val="Arial"/>
        <family val="2"/>
      </rPr>
      <t>2026</t>
    </r>
  </si>
  <si>
    <t>MMQ-ALM-0179</t>
  </si>
  <si>
    <t>MMQ-AGJ-0010</t>
  </si>
  <si>
    <t>MMQ-CAT-0010</t>
  </si>
  <si>
    <t>MMQ-CUR-0002</t>
  </si>
  <si>
    <t>PAQUETE</t>
  </si>
  <si>
    <t>MMQ-CUR-0011</t>
  </si>
  <si>
    <t>ROLLO</t>
  </si>
  <si>
    <t>MMQ-CUR-0032</t>
  </si>
  <si>
    <t>MMQ-EPP-0011</t>
  </si>
  <si>
    <t>MMQ-EST-0012</t>
  </si>
  <si>
    <t>MMQ-EST-0017</t>
  </si>
  <si>
    <t>INDICADOR BIOL. LECTURA 1 HR CICLOS VAPOR 1492 AMP</t>
  </si>
  <si>
    <t>MMQ-GUA-0001</t>
  </si>
  <si>
    <t>GUANTES DESCARTABLES DE LATEX TALLA M CAJA X 100 PIEZAS</t>
  </si>
  <si>
    <t>MMQ-GUA-0009</t>
  </si>
  <si>
    <t>MMQ-GUA-0012</t>
  </si>
  <si>
    <t>MMQ-HOJ-0005</t>
  </si>
  <si>
    <t>MMQ-JER-0003</t>
  </si>
  <si>
    <t>MMQ-JER-0005</t>
  </si>
  <si>
    <t>MMQ-MIS-0007</t>
  </si>
  <si>
    <t>MMQ-MIS-0010</t>
  </si>
  <si>
    <t>MMQ-MIS-0019</t>
  </si>
  <si>
    <t>MMQ-MIS-0022</t>
  </si>
  <si>
    <t>MMQ-MIS-0040</t>
  </si>
  <si>
    <t>MMQ-MIS-0031</t>
  </si>
  <si>
    <t>MMQ-SOL-0006</t>
  </si>
  <si>
    <t>MMQ-SON-0025</t>
  </si>
  <si>
    <t>MMQ-SUT-0008</t>
  </si>
  <si>
    <t>MMQ-SUT-0025</t>
  </si>
  <si>
    <t>MMQ-SUT-0059</t>
  </si>
  <si>
    <t>SOBRE</t>
  </si>
  <si>
    <t>MMQ-SUT-0060</t>
  </si>
  <si>
    <t>MMQ-SUT-0069</t>
  </si>
  <si>
    <t>MMQ-SUT-0074</t>
  </si>
  <si>
    <t>MMQ-SUT-0091</t>
  </si>
  <si>
    <t>SUTURA POLIGLACTINA CON ESTEARATO 1/0 AGUJA CT-2</t>
  </si>
  <si>
    <t>MMQ-TEN-0008</t>
  </si>
  <si>
    <t>MMQ-TEN-0020</t>
  </si>
  <si>
    <t>MMQ-TIV-0016</t>
  </si>
  <si>
    <t>MMQ-TIV-0020</t>
  </si>
  <si>
    <t>MMQ-TIV-0025</t>
  </si>
  <si>
    <t>MMQ-VEN-0001</t>
  </si>
  <si>
    <t>MMQ-VEN-0025</t>
  </si>
  <si>
    <t>MMQ-VEN-0012</t>
  </si>
  <si>
    <t>MMQ-VEN-0013</t>
  </si>
  <si>
    <t>Material aluminio</t>
  </si>
  <si>
    <t xml:space="preserve">Latex (recubierto de silicona 100 %) </t>
  </si>
  <si>
    <t>Alta tension</t>
  </si>
  <si>
    <t>SET</t>
  </si>
  <si>
    <t>BIDON</t>
  </si>
  <si>
    <t>CURITAS REDONDAS</t>
  </si>
  <si>
    <t>SOLUCION DETERGENTE ENZIMATICO 5 LITROS</t>
  </si>
  <si>
    <t>ALGODON 400 GR</t>
  </si>
  <si>
    <t>GASA MALLA 20 X 24 MM DE 100 YARDAS</t>
  </si>
  <si>
    <t>TELA ADHESIVA ANTIALERGICA COLOR PIEL 1 PULGADA</t>
  </si>
  <si>
    <t>EQUIPO PARA ANESTESIA PERIDURAL CONTINUA AGUJA TUOHY 18 G + CATETETER</t>
  </si>
  <si>
    <t>GUANTES QUIRURGICOS ESTERILES N° 7 PAR</t>
  </si>
  <si>
    <t>GUANTES QUIRURGICOS ESTERILES N° 6 1/2 PAR</t>
  </si>
  <si>
    <t>AGUJA DESCARTABLE 22 G X 1 1/2 PULGADA</t>
  </si>
  <si>
    <t>CATETER I.V. 22 FR X 1 PULGADA CON ALETAS</t>
  </si>
  <si>
    <t>GORRO DESCARTABLE PARA MUJER</t>
  </si>
  <si>
    <t>INTEGRADOR QUIMICO PARA CICLOS DE VAPOR</t>
  </si>
  <si>
    <t>HOJAS DE BISTURI N° 20</t>
  </si>
  <si>
    <t>JERINGA DESCARTABLE 20 ML CON AGUJA 21 G X 1 1/2 PULGADA</t>
  </si>
  <si>
    <t>JERINGA DESCARTABLE 5 ML CON AGUJA 21 G X 1 1/2</t>
  </si>
  <si>
    <t>CELULOSA REGENERADA OXIDADA</t>
  </si>
  <si>
    <t>CLAMP UMBILICAL CON 2 BROCHES</t>
  </si>
  <si>
    <t>FERULA PARA DEDO 1/2 PULGADA 18 CM RECTA</t>
  </si>
  <si>
    <t>MALLA TRENZADA POLIPROPILENO 10 X 12 CM</t>
  </si>
  <si>
    <t>TACOS DE GOMA MEDIANO PARA TRAUMATOLOGIA</t>
  </si>
  <si>
    <t>SONDA FOLEY SILICONIZADA 2 VIAS N°16</t>
  </si>
  <si>
    <t>SUTURA NYLON 2/0 CON AGUJA CUTICULAR 3.0 CM</t>
  </si>
  <si>
    <t>SUTURA CAT GUT CROMADO 3/0 CON AGUJA 2.6 CM</t>
  </si>
  <si>
    <t>SUTURA SEDA 2/0 SIN AGUJA 10 HEBRAS DE 75 CM</t>
  </si>
  <si>
    <t>SUTURA SEDA 3/0 SIN AGUJA 10 HEBRAS DE 75 CM</t>
  </si>
  <si>
    <t>SUTURA BARBADA CALIBRE 0</t>
  </si>
  <si>
    <t>SUTURA POLIGLACTINA 4/0 CON AGUJA CORTANTE 3/8</t>
  </si>
  <si>
    <t>TUBO ENDOTRAQUEAL ORO/NASAL N° 3.5 CON BALON</t>
  </si>
  <si>
    <t>TUBO ENDOTRAQUEAL ORO/NASAL N° 5 CON BALON</t>
  </si>
  <si>
    <t>LLAVE DE TRES VIAS CON ALARGADOR 30 CM</t>
  </si>
  <si>
    <t>MICROGOTERO CON DEPOSITO RIGIDO 150 ML</t>
  </si>
  <si>
    <t>LINEA DE CONEXION DE 150 CM PARA PERFUSION</t>
  </si>
  <si>
    <t>VENDA ELASTICA 4.5 PULGADAS X 5 M COLOR PIEL</t>
  </si>
  <si>
    <t>VENDA ELASTICA 6 PULGADAS X 5 M COLOR PIEL</t>
  </si>
  <si>
    <t>VENDA GASA 6 PULGADAS</t>
  </si>
  <si>
    <t>VENDA ELASTICA 12 PULGADAS PARA TORAX</t>
  </si>
  <si>
    <t>CB-CP-42-26</t>
  </si>
  <si>
    <t>Mayo</t>
  </si>
  <si>
    <t>Cateter I.V. de teflon con aletas de fijación</t>
  </si>
  <si>
    <t>Aguja triple bicel con clip de seguridad.</t>
  </si>
  <si>
    <t>Sistema indicador biologico de lectura super rapida 1492v 3m tm attest tm (tapa marron)</t>
  </si>
  <si>
    <t>Lectura 24 min</t>
  </si>
  <si>
    <t>Compatible con incubadora 490</t>
  </si>
  <si>
    <t>2 Broches de seguridad, acanalado</t>
  </si>
  <si>
    <t>Aguja 1/2 circular</t>
  </si>
  <si>
    <t>Sutura de poliglactina 910</t>
  </si>
  <si>
    <t>Sintética absorbible</t>
  </si>
  <si>
    <t>Material trenzado</t>
  </si>
  <si>
    <t>Aguja 3/8 cortante de 19 mm</t>
  </si>
  <si>
    <t>Aguja 1/2 circular de 26 mm</t>
  </si>
  <si>
    <t>12 pulgadas= ancho aproximado 30 cm</t>
  </si>
  <si>
    <t>Mediana tension</t>
  </si>
  <si>
    <t>100 % algodón</t>
  </si>
  <si>
    <t>20 a 24 hilos por cm cuadrado</t>
  </si>
  <si>
    <t>Caja x 100 piezas</t>
  </si>
  <si>
    <r>
      <t xml:space="preserve">OBSERVACIONES: </t>
    </r>
    <r>
      <rPr>
        <sz val="11"/>
        <rFont val="Arial"/>
        <family val="2"/>
      </rPr>
      <t xml:space="preserve">La presente cotización debe ser presentada como plazo maximo hasta </t>
    </r>
    <r>
      <rPr>
        <b/>
        <sz val="11"/>
        <rFont val="Arial"/>
        <family val="2"/>
      </rPr>
      <t xml:space="preserve">horas 16:00 del día miércoles 27 de mayo de 2026 </t>
    </r>
    <r>
      <rPr>
        <sz val="11"/>
        <rFont val="Arial"/>
        <family val="2"/>
      </rPr>
      <t xml:space="preserve">de forma digital al correo electrónico </t>
    </r>
    <r>
      <rPr>
        <b/>
        <sz val="11"/>
        <rFont val="Arial"/>
        <family val="2"/>
      </rPr>
      <t>adquisicionescsbpcbba@csbp.com.bo</t>
    </r>
    <r>
      <rPr>
        <sz val="11"/>
        <rFont val="Arial"/>
        <family val="2"/>
      </rPr>
      <t xml:space="preserve"> o en físico en Policonsultorio, ubicada en calle Hamiraya No. 356</t>
    </r>
  </si>
  <si>
    <t>ESPECIFICACIONES TECNICAS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</si>
</sst>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.00\ _€_-;\-* #,##0.00\ _€_-;_-* &quot;-&quot;??\ _€_-;_-@_-"/>
    <numFmt numFmtId="166" formatCode="_-[$€-2]* #,##0.00_-;\-[$€-2]* #,##0.00_-;_-[$€-2]* &quot;-&quot;??_-"/>
  </numFmts>
  <fonts count="20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2"/>
      <name val="Courier"/>
      <family val="3"/>
    </font>
    <font>
      <sz val="10"/>
      <name val="Arial"/>
      <family val="2"/>
    </font>
    <font>
      <b/>
      <sz val="20"/>
      <name val="Arial"/>
      <family val="2"/>
    </font>
    <font>
      <b/>
      <sz val="8"/>
      <name val="Arial"/>
      <family val="2"/>
    </font>
    <font>
      <sz val="14"/>
      <color indexed="8"/>
      <name val="Calibri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lightDown"/>
    </fill>
    <fill>
      <patternFill patternType="solid">
        <fgColor rgb="FFFFFF00"/>
        <bgColor indexed="64"/>
      </patternFill>
    </fill>
    <fill>
      <patternFill patternType="solid">
        <fgColor theme="0"/>
        <bgColor indexed="9"/>
      </patternFill>
    </fill>
    <fill>
      <patternFill patternType="solid">
        <fgColor theme="5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4" fillId="0" borderId="0">
      <alignment vertical="top"/>
    </xf>
    <xf numFmtId="165" fontId="15" fillId="0" borderId="0" applyFont="0" applyFill="0" applyBorder="0" applyAlignment="0" applyProtection="0"/>
    <xf numFmtId="165" fontId="17" fillId="0" borderId="0" applyFont="0" applyFill="0" applyBorder="0" applyAlignment="0" applyProtection="0"/>
    <xf numFmtId="0" fontId="17" fillId="0" borderId="0">
      <alignment vertical="top"/>
    </xf>
    <xf numFmtId="0" fontId="18" fillId="0" borderId="0"/>
    <xf numFmtId="0" fontId="2" fillId="0" borderId="0"/>
    <xf numFmtId="0" fontId="18" fillId="0" borderId="0"/>
    <xf numFmtId="0" fontId="7" fillId="0" borderId="0"/>
    <xf numFmtId="0" fontId="13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5" fillId="0" borderId="0">
      <alignment vertical="top"/>
    </xf>
    <xf numFmtId="0" fontId="17" fillId="0" borderId="0">
      <alignment vertical="top"/>
    </xf>
    <xf numFmtId="0" fontId="2" fillId="0" borderId="0"/>
  </cellStyleXfs>
  <cellXfs count="99">
    <xf numFmtId="0" fontId="0" fillId="0" borderId="0" xfId="0"/>
    <xf numFmtId="0" fontId="2" fillId="0" borderId="0" xfId="16"/>
    <xf numFmtId="0" fontId="1" fillId="0" borderId="0" xfId="16" applyFont="1" applyAlignment="1">
      <alignment horizontal="center"/>
    </xf>
    <xf numFmtId="0" fontId="2" fillId="0" borderId="0" xfId="16" applyAlignment="1">
      <alignment horizontal="center"/>
    </xf>
    <xf numFmtId="0" fontId="1" fillId="0" borderId="1" xfId="16" applyFont="1" applyBorder="1" applyAlignment="1">
      <alignment horizontal="center"/>
    </xf>
    <xf numFmtId="0" fontId="1" fillId="0" borderId="1" xfId="16" applyFont="1" applyBorder="1" applyAlignment="1" applyProtection="1">
      <alignment horizontal="center"/>
      <protection locked="0" hidden="1"/>
    </xf>
    <xf numFmtId="0" fontId="2" fillId="0" borderId="0" xfId="16" applyProtection="1">
      <protection hidden="1"/>
    </xf>
    <xf numFmtId="0" fontId="1" fillId="0" borderId="0" xfId="16" applyFont="1"/>
    <xf numFmtId="0" fontId="1" fillId="0" borderId="0" xfId="16" applyFont="1" applyProtection="1">
      <protection hidden="1"/>
    </xf>
    <xf numFmtId="0" fontId="2" fillId="0" borderId="0" xfId="16" applyAlignment="1" applyProtection="1">
      <alignment horizontal="left"/>
      <protection hidden="1"/>
    </xf>
    <xf numFmtId="0" fontId="2" fillId="0" borderId="0" xfId="16" applyAlignment="1">
      <alignment horizontal="right"/>
    </xf>
    <xf numFmtId="0" fontId="2" fillId="0" borderId="0" xfId="16" applyAlignment="1">
      <alignment horizontal="right" vertical="center"/>
    </xf>
    <xf numFmtId="0" fontId="2" fillId="0" borderId="4" xfId="16" applyBorder="1"/>
    <xf numFmtId="0" fontId="2" fillId="0" borderId="4" xfId="16" applyBorder="1" applyAlignment="1">
      <alignment horizontal="center"/>
    </xf>
    <xf numFmtId="0" fontId="2" fillId="0" borderId="5" xfId="16" applyBorder="1"/>
    <xf numFmtId="0" fontId="2" fillId="0" borderId="0" xfId="16" applyAlignment="1">
      <alignment vertical="center"/>
    </xf>
    <xf numFmtId="0" fontId="6" fillId="0" borderId="0" xfId="16" applyFont="1" applyAlignment="1">
      <alignment vertical="center"/>
    </xf>
    <xf numFmtId="0" fontId="2" fillId="0" borderId="7" xfId="16" applyBorder="1"/>
    <xf numFmtId="0" fontId="1" fillId="0" borderId="0" xfId="16" applyFont="1" applyAlignment="1">
      <alignment horizontal="center" vertical="top" wrapText="1"/>
    </xf>
    <xf numFmtId="0" fontId="1" fillId="0" borderId="8" xfId="16" applyFont="1" applyBorder="1"/>
    <xf numFmtId="0" fontId="2" fillId="0" borderId="8" xfId="16" applyBorder="1"/>
    <xf numFmtId="0" fontId="1" fillId="0" borderId="8" xfId="16" applyFont="1" applyBorder="1" applyAlignment="1">
      <alignment vertical="top" wrapText="1"/>
    </xf>
    <xf numFmtId="0" fontId="1" fillId="0" borderId="0" xfId="16" applyFont="1" applyAlignment="1">
      <alignment vertical="top" wrapText="1"/>
    </xf>
    <xf numFmtId="0" fontId="4" fillId="0" borderId="0" xfId="16" applyFont="1"/>
    <xf numFmtId="0" fontId="4" fillId="0" borderId="1" xfId="16" applyFont="1" applyBorder="1" applyAlignment="1" applyProtection="1">
      <alignment horizontal="center" vertical="center"/>
      <protection hidden="1"/>
    </xf>
    <xf numFmtId="0" fontId="4" fillId="0" borderId="1" xfId="16" applyFont="1" applyBorder="1" applyAlignment="1">
      <alignment horizontal="center" vertical="center"/>
    </xf>
    <xf numFmtId="0" fontId="3" fillId="0" borderId="1" xfId="16" applyFont="1" applyBorder="1" applyAlignment="1" applyProtection="1">
      <alignment horizontal="center" vertical="center"/>
      <protection locked="0" hidden="1"/>
    </xf>
    <xf numFmtId="0" fontId="1" fillId="0" borderId="0" xfId="16" applyFont="1" applyAlignment="1">
      <alignment horizontal="left" vertical="center"/>
    </xf>
    <xf numFmtId="0" fontId="1" fillId="0" borderId="8" xfId="16" applyFont="1" applyBorder="1" applyAlignment="1">
      <alignment horizontal="left"/>
    </xf>
    <xf numFmtId="0" fontId="11" fillId="0" borderId="1" xfId="0" applyFont="1" applyBorder="1" applyAlignment="1">
      <alignment vertical="center" wrapText="1"/>
    </xf>
    <xf numFmtId="0" fontId="12" fillId="0" borderId="0" xfId="0" applyFont="1"/>
    <xf numFmtId="0" fontId="1" fillId="0" borderId="0" xfId="16" applyFont="1" applyAlignment="1">
      <alignment wrapText="1"/>
    </xf>
    <xf numFmtId="0" fontId="2" fillId="0" borderId="0" xfId="16" applyAlignment="1">
      <alignment wrapText="1"/>
    </xf>
    <xf numFmtId="0" fontId="1" fillId="0" borderId="0" xfId="16" applyFont="1" applyAlignment="1">
      <alignment horizontal="center" wrapText="1"/>
    </xf>
    <xf numFmtId="0" fontId="4" fillId="0" borderId="0" xfId="16" applyFont="1" applyAlignment="1">
      <alignment wrapText="1"/>
    </xf>
    <xf numFmtId="0" fontId="2" fillId="0" borderId="4" xfId="16" applyBorder="1" applyAlignment="1">
      <alignment horizontal="center" wrapText="1"/>
    </xf>
    <xf numFmtId="0" fontId="16" fillId="0" borderId="1" xfId="10" applyFont="1" applyBorder="1" applyAlignment="1">
      <alignment vertical="center" wrapText="1"/>
    </xf>
    <xf numFmtId="0" fontId="19" fillId="3" borderId="13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/>
    </xf>
    <xf numFmtId="0" fontId="19" fillId="3" borderId="14" xfId="16" applyFont="1" applyFill="1" applyBorder="1" applyAlignment="1">
      <alignment horizontal="center" vertical="center" wrapText="1"/>
    </xf>
    <xf numFmtId="0" fontId="19" fillId="3" borderId="15" xfId="16" applyFont="1" applyFill="1" applyBorder="1" applyAlignment="1">
      <alignment horizontal="center" vertical="center" wrapText="1"/>
    </xf>
    <xf numFmtId="0" fontId="4" fillId="0" borderId="1" xfId="16" applyFont="1" applyBorder="1" applyAlignment="1" applyProtection="1">
      <alignment horizontal="center" vertical="center"/>
      <protection locked="0" hidden="1"/>
    </xf>
    <xf numFmtId="164" fontId="4" fillId="0" borderId="1" xfId="2" applyFont="1" applyBorder="1" applyAlignment="1" applyProtection="1">
      <alignment vertical="center"/>
      <protection locked="0" hidden="1"/>
    </xf>
    <xf numFmtId="0" fontId="10" fillId="3" borderId="1" xfId="16" applyFont="1" applyFill="1" applyBorder="1" applyAlignment="1" applyProtection="1">
      <alignment horizontal="center" vertical="center"/>
      <protection locked="0" hidden="1"/>
    </xf>
    <xf numFmtId="164" fontId="4" fillId="0" borderId="16" xfId="2" applyFont="1" applyBorder="1" applyAlignment="1" applyProtection="1">
      <alignment horizontal="right" vertical="center"/>
      <protection locked="0"/>
    </xf>
    <xf numFmtId="0" fontId="2" fillId="0" borderId="8" xfId="16" applyBorder="1" applyAlignment="1">
      <alignment wrapText="1"/>
    </xf>
    <xf numFmtId="0" fontId="13" fillId="4" borderId="1" xfId="2" applyNumberFormat="1" applyFont="1" applyFill="1" applyBorder="1" applyAlignment="1">
      <alignment vertical="center" wrapText="1" readingOrder="1"/>
    </xf>
    <xf numFmtId="0" fontId="2" fillId="0" borderId="5" xfId="16" applyBorder="1" applyAlignment="1">
      <alignment vertical="center"/>
    </xf>
    <xf numFmtId="0" fontId="7" fillId="0" borderId="0" xfId="10"/>
    <xf numFmtId="0" fontId="16" fillId="0" borderId="0" xfId="16" applyFont="1"/>
    <xf numFmtId="0" fontId="16" fillId="0" borderId="9" xfId="16" applyFont="1" applyBorder="1"/>
    <xf numFmtId="0" fontId="16" fillId="0" borderId="4" xfId="16" applyFont="1" applyBorder="1"/>
    <xf numFmtId="0" fontId="16" fillId="0" borderId="4" xfId="16" applyFont="1" applyBorder="1" applyAlignment="1">
      <alignment wrapText="1"/>
    </xf>
    <xf numFmtId="0" fontId="16" fillId="0" borderId="6" xfId="16" applyFont="1" applyBorder="1"/>
    <xf numFmtId="0" fontId="3" fillId="0" borderId="1" xfId="16" applyFont="1" applyBorder="1" applyAlignment="1" applyProtection="1">
      <alignment horizontal="center" vertical="center"/>
      <protection hidden="1"/>
    </xf>
    <xf numFmtId="0" fontId="2" fillId="0" borderId="22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0" borderId="1" xfId="16" applyBorder="1" applyAlignment="1">
      <alignment horizontal="center" vertical="center" wrapText="1"/>
    </xf>
    <xf numFmtId="0" fontId="2" fillId="0" borderId="1" xfId="16" applyBorder="1" applyAlignment="1">
      <alignment horizontal="center" vertical="center"/>
    </xf>
    <xf numFmtId="0" fontId="2" fillId="2" borderId="1" xfId="16" applyFill="1" applyBorder="1" applyAlignment="1" applyProtection="1">
      <alignment horizontal="center" vertical="center"/>
      <protection locked="0" hidden="1"/>
    </xf>
    <xf numFmtId="0" fontId="2" fillId="2" borderId="16" xfId="16" applyFill="1" applyBorder="1" applyAlignment="1" applyProtection="1">
      <alignment horizontal="center" vertical="center"/>
      <protection locked="0" hidden="1"/>
    </xf>
    <xf numFmtId="0" fontId="2" fillId="0" borderId="22" xfId="16" applyBorder="1" applyAlignment="1">
      <alignment horizontal="center" vertical="center"/>
    </xf>
    <xf numFmtId="0" fontId="1" fillId="0" borderId="0" xfId="16" applyFont="1" applyAlignment="1">
      <alignment horizontal="center" vertical="top" wrapText="1"/>
    </xf>
    <xf numFmtId="0" fontId="5" fillId="0" borderId="21" xfId="16" applyFont="1" applyBorder="1" applyAlignment="1">
      <alignment horizontal="center" vertical="center"/>
    </xf>
    <xf numFmtId="0" fontId="5" fillId="0" borderId="18" xfId="16" applyFont="1" applyBorder="1" applyAlignment="1">
      <alignment horizontal="center" vertical="center"/>
    </xf>
    <xf numFmtId="0" fontId="5" fillId="0" borderId="19" xfId="16" applyFont="1" applyBorder="1" applyAlignment="1">
      <alignment horizontal="center" vertical="center"/>
    </xf>
    <xf numFmtId="0" fontId="3" fillId="0" borderId="10" xfId="16" applyFont="1" applyBorder="1" applyAlignment="1">
      <alignment horizontal="center" vertical="center" wrapText="1"/>
    </xf>
    <xf numFmtId="0" fontId="3" fillId="0" borderId="11" xfId="16" applyFont="1" applyBorder="1" applyAlignment="1">
      <alignment horizontal="center" vertical="center" wrapText="1"/>
    </xf>
    <xf numFmtId="0" fontId="3" fillId="0" borderId="12" xfId="16" applyFont="1" applyBorder="1" applyAlignment="1">
      <alignment horizontal="center" vertical="center" wrapText="1"/>
    </xf>
    <xf numFmtId="0" fontId="3" fillId="0" borderId="13" xfId="16" applyFont="1" applyBorder="1" applyAlignment="1">
      <alignment horizontal="left" vertical="center" wrapText="1"/>
    </xf>
    <xf numFmtId="0" fontId="3" fillId="0" borderId="14" xfId="16" applyFont="1" applyBorder="1" applyAlignment="1">
      <alignment horizontal="left" vertical="center" wrapText="1"/>
    </xf>
    <xf numFmtId="0" fontId="3" fillId="0" borderId="15" xfId="16" applyFont="1" applyBorder="1" applyAlignment="1">
      <alignment horizontal="left" vertical="center" wrapText="1"/>
    </xf>
    <xf numFmtId="0" fontId="3" fillId="5" borderId="22" xfId="16" applyFont="1" applyFill="1" applyBorder="1" applyAlignment="1">
      <alignment horizontal="left" vertical="center" wrapText="1"/>
    </xf>
    <xf numFmtId="0" fontId="3" fillId="5" borderId="1" xfId="16" applyFont="1" applyFill="1" applyBorder="1" applyAlignment="1">
      <alignment horizontal="left" vertical="center" wrapText="1"/>
    </xf>
    <xf numFmtId="0" fontId="3" fillId="5" borderId="16" xfId="16" applyFont="1" applyFill="1" applyBorder="1" applyAlignment="1">
      <alignment horizontal="left" vertical="center" wrapText="1"/>
    </xf>
    <xf numFmtId="0" fontId="4" fillId="0" borderId="22" xfId="16" applyFont="1" applyBorder="1" applyAlignment="1">
      <alignment horizontal="left" vertical="center" wrapText="1"/>
    </xf>
    <xf numFmtId="0" fontId="4" fillId="0" borderId="1" xfId="16" applyFont="1" applyBorder="1" applyAlignment="1">
      <alignment horizontal="left" vertical="center" wrapText="1"/>
    </xf>
    <xf numFmtId="0" fontId="4" fillId="0" borderId="16" xfId="16" applyFont="1" applyBorder="1" applyAlignment="1">
      <alignment horizontal="left" vertical="center" wrapText="1"/>
    </xf>
    <xf numFmtId="0" fontId="5" fillId="0" borderId="1" xfId="16" applyFont="1" applyBorder="1" applyAlignment="1">
      <alignment horizontal="center" vertical="center"/>
    </xf>
    <xf numFmtId="0" fontId="2" fillId="0" borderId="0" xfId="16" applyAlignment="1">
      <alignment horizontal="right" vertical="center" wrapText="1"/>
    </xf>
    <xf numFmtId="0" fontId="2" fillId="0" borderId="17" xfId="16" applyBorder="1" applyAlignment="1">
      <alignment horizontal="right" vertical="center" wrapText="1"/>
    </xf>
    <xf numFmtId="0" fontId="1" fillId="0" borderId="17" xfId="16" applyFont="1" applyBorder="1" applyAlignment="1">
      <alignment horizontal="right" vertical="center"/>
    </xf>
    <xf numFmtId="0" fontId="9" fillId="0" borderId="0" xfId="16" applyFont="1" applyAlignment="1">
      <alignment horizontal="center" vertical="center"/>
    </xf>
    <xf numFmtId="0" fontId="1" fillId="0" borderId="0" xfId="16" applyFont="1" applyAlignment="1">
      <alignment horizontal="right" vertical="center"/>
    </xf>
    <xf numFmtId="0" fontId="2" fillId="0" borderId="0" xfId="16" applyAlignment="1">
      <alignment vertical="center" wrapText="1"/>
    </xf>
    <xf numFmtId="0" fontId="2" fillId="0" borderId="7" xfId="16" applyBorder="1" applyAlignment="1">
      <alignment vertical="center" wrapText="1"/>
    </xf>
    <xf numFmtId="0" fontId="3" fillId="0" borderId="10" xfId="16" applyFont="1" applyBorder="1" applyAlignment="1">
      <alignment horizontal="left"/>
    </xf>
    <xf numFmtId="0" fontId="3" fillId="0" borderId="11" xfId="16" applyFont="1" applyBorder="1" applyAlignment="1">
      <alignment horizontal="left"/>
    </xf>
    <xf numFmtId="0" fontId="3" fillId="0" borderId="12" xfId="16" applyFont="1" applyBorder="1" applyAlignment="1">
      <alignment horizontal="left"/>
    </xf>
    <xf numFmtId="0" fontId="1" fillId="0" borderId="2" xfId="16" applyFont="1" applyBorder="1" applyAlignment="1" applyProtection="1">
      <alignment horizontal="center" vertical="center"/>
      <protection locked="0"/>
    </xf>
    <xf numFmtId="0" fontId="1" fillId="0" borderId="20" xfId="16" applyFont="1" applyBorder="1" applyAlignment="1" applyProtection="1">
      <alignment horizontal="center" vertical="center"/>
      <protection locked="0"/>
    </xf>
    <xf numFmtId="0" fontId="1" fillId="0" borderId="3" xfId="16" applyFont="1" applyBorder="1" applyAlignment="1" applyProtection="1">
      <alignment horizontal="center" vertical="center"/>
      <protection locked="0"/>
    </xf>
    <xf numFmtId="0" fontId="2" fillId="0" borderId="23" xfId="16" applyBorder="1" applyAlignment="1" applyProtection="1">
      <alignment horizontal="center" vertical="center"/>
      <protection locked="0"/>
    </xf>
    <xf numFmtId="0" fontId="2" fillId="0" borderId="8" xfId="16" applyBorder="1" applyAlignment="1" applyProtection="1">
      <alignment horizontal="center" vertical="center"/>
      <protection locked="0"/>
    </xf>
    <xf numFmtId="0" fontId="2" fillId="0" borderId="24" xfId="16" applyBorder="1" applyAlignment="1" applyProtection="1">
      <alignment horizontal="center" vertical="center"/>
      <protection locked="0"/>
    </xf>
    <xf numFmtId="0" fontId="2" fillId="0" borderId="2" xfId="16" applyBorder="1" applyAlignment="1" applyProtection="1">
      <alignment horizontal="center" vertical="center"/>
      <protection locked="0"/>
    </xf>
    <xf numFmtId="0" fontId="2" fillId="0" borderId="20" xfId="16" applyBorder="1" applyAlignment="1" applyProtection="1">
      <alignment horizontal="center" vertical="center"/>
      <protection locked="0"/>
    </xf>
    <xf numFmtId="0" fontId="2" fillId="0" borderId="3" xfId="16" applyBorder="1" applyAlignment="1" applyProtection="1">
      <alignment horizontal="center" vertical="center"/>
      <protection locked="0"/>
    </xf>
  </cellXfs>
  <cellStyles count="17">
    <cellStyle name="Euro" xfId="1" xr:uid="{00000000-0005-0000-0000-000000000000}"/>
    <cellStyle name="Millares" xfId="2" builtinId="3"/>
    <cellStyle name="Millares 2" xfId="3" xr:uid="{00000000-0005-0000-0000-000002000000}"/>
    <cellStyle name="Millares 3" xfId="4" xr:uid="{00000000-0005-0000-0000-000003000000}"/>
    <cellStyle name="Millares 4" xfId="5" xr:uid="{00000000-0005-0000-0000-000004000000}"/>
    <cellStyle name="Normal" xfId="0" builtinId="0"/>
    <cellStyle name="Normal 10" xfId="6" xr:uid="{00000000-0005-0000-0000-000006000000}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5" xfId="11" xr:uid="{00000000-0005-0000-0000-00000B000000}"/>
    <cellStyle name="Normal 6" xfId="12" xr:uid="{00000000-0005-0000-0000-00000C000000}"/>
    <cellStyle name="Normal 7" xfId="13" xr:uid="{00000000-0005-0000-0000-00000D000000}"/>
    <cellStyle name="Normal 8" xfId="14" xr:uid="{00000000-0005-0000-0000-00000E000000}"/>
    <cellStyle name="Normal 9" xfId="15" xr:uid="{00000000-0005-0000-0000-00000F000000}"/>
    <cellStyle name="Normal_compra 008 ciclofosfamida" xfId="16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628650</xdr:colOff>
      <xdr:row>4</xdr:row>
      <xdr:rowOff>209550</xdr:rowOff>
    </xdr:to>
    <xdr:pic>
      <xdr:nvPicPr>
        <xdr:cNvPr id="1842" name="Imagen 7">
          <a:extLst>
            <a:ext uri="{FF2B5EF4-FFF2-40B4-BE49-F238E27FC236}">
              <a16:creationId xmlns:a16="http://schemas.microsoft.com/office/drawing/2014/main" id="{00000000-0008-0000-0000-0000320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3336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419101</xdr:colOff>
      <xdr:row>91</xdr:row>
      <xdr:rowOff>285752</xdr:rowOff>
    </xdr:from>
    <xdr:to>
      <xdr:col>3</xdr:col>
      <xdr:colOff>352425</xdr:colOff>
      <xdr:row>93</xdr:row>
      <xdr:rowOff>171910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1" y="27517727"/>
          <a:ext cx="1333499" cy="7053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9"/>
  <sheetViews>
    <sheetView showGridLines="0" tabSelected="1" zoomScaleNormal="100" zoomScaleSheetLayoutView="70" workbookViewId="0">
      <selection activeCell="G19" sqref="G19"/>
    </sheetView>
  </sheetViews>
  <sheetFormatPr baseColWidth="10" defaultRowHeight="12.75" x14ac:dyDescent="0.2"/>
  <cols>
    <col min="1" max="1" width="4.5703125" style="1" customWidth="1"/>
    <col min="2" max="2" width="10" style="1" customWidth="1"/>
    <col min="3" max="3" width="11" style="1" customWidth="1"/>
    <col min="4" max="4" width="12.85546875" style="32" customWidth="1"/>
    <col min="5" max="5" width="28.5703125" style="1" customWidth="1"/>
    <col min="6" max="6" width="24.28515625" style="1" customWidth="1"/>
    <col min="7" max="7" width="20.28515625" style="1" customWidth="1"/>
    <col min="8" max="8" width="20.42578125" style="1" customWidth="1"/>
    <col min="9" max="12" width="14.7109375" style="1" customWidth="1"/>
    <col min="13" max="16384" width="11.42578125" style="1"/>
  </cols>
  <sheetData>
    <row r="1" spans="1:12" ht="12.75" customHeight="1" x14ac:dyDescent="0.2">
      <c r="D1" s="31"/>
      <c r="F1" s="2"/>
      <c r="G1" s="2"/>
      <c r="H1" s="2"/>
      <c r="J1" s="82" t="s">
        <v>1</v>
      </c>
      <c r="K1" s="79" t="s">
        <v>124</v>
      </c>
      <c r="L1" s="79"/>
    </row>
    <row r="2" spans="1:12" ht="12.75" customHeight="1" x14ac:dyDescent="0.2">
      <c r="A2" s="3"/>
      <c r="B2" s="3"/>
      <c r="C2" s="3"/>
      <c r="G2" s="4" t="s">
        <v>2</v>
      </c>
      <c r="H2" s="5" t="s">
        <v>0</v>
      </c>
      <c r="I2" s="6"/>
      <c r="J2" s="82"/>
      <c r="K2" s="79"/>
      <c r="L2" s="79"/>
    </row>
    <row r="3" spans="1:12" ht="9.75" customHeight="1" x14ac:dyDescent="0.2">
      <c r="A3" s="3"/>
      <c r="B3" s="3"/>
      <c r="C3" s="3"/>
      <c r="E3" s="7"/>
      <c r="H3" s="6"/>
      <c r="I3" s="6"/>
      <c r="J3" s="6"/>
    </row>
    <row r="4" spans="1:12" ht="8.25" customHeight="1" x14ac:dyDescent="0.2">
      <c r="A4" s="3"/>
      <c r="B4" s="3"/>
      <c r="C4" s="3"/>
      <c r="D4" s="31"/>
      <c r="E4" s="7"/>
      <c r="H4" s="8"/>
      <c r="I4" s="9"/>
      <c r="J4" s="9"/>
    </row>
    <row r="5" spans="1:12" ht="22.5" customHeight="1" x14ac:dyDescent="0.2">
      <c r="A5" s="83" t="s">
        <v>28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</row>
    <row r="6" spans="1:12" x14ac:dyDescent="0.2">
      <c r="A6" s="2"/>
      <c r="B6" s="2"/>
      <c r="C6" s="2"/>
      <c r="D6" s="33"/>
      <c r="F6" s="84" t="s">
        <v>3</v>
      </c>
      <c r="G6" s="84"/>
      <c r="H6" s="27" t="str">
        <f>+K1</f>
        <v>CB-CP-42-26</v>
      </c>
    </row>
    <row r="7" spans="1:12" s="23" customFormat="1" ht="21" customHeight="1" x14ac:dyDescent="0.2">
      <c r="D7" s="34"/>
      <c r="E7" s="24" t="s">
        <v>0</v>
      </c>
      <c r="F7" s="54">
        <v>22</v>
      </c>
      <c r="G7" s="24" t="s">
        <v>4</v>
      </c>
      <c r="H7" s="26" t="s">
        <v>125</v>
      </c>
      <c r="I7" s="25" t="s">
        <v>37</v>
      </c>
    </row>
    <row r="8" spans="1:12" ht="6.75" customHeight="1" x14ac:dyDescent="0.2"/>
    <row r="9" spans="1:12" ht="24.75" customHeight="1" x14ac:dyDescent="0.2">
      <c r="A9" s="10"/>
      <c r="B9" s="10"/>
      <c r="C9" s="80" t="s">
        <v>5</v>
      </c>
      <c r="D9" s="81"/>
      <c r="E9" s="90"/>
      <c r="F9" s="91"/>
      <c r="G9" s="92"/>
      <c r="H9" s="11" t="s">
        <v>6</v>
      </c>
      <c r="I9" s="96"/>
      <c r="J9" s="97"/>
      <c r="K9" s="97"/>
      <c r="L9" s="98"/>
    </row>
    <row r="10" spans="1:12" ht="22.5" customHeight="1" x14ac:dyDescent="0.2">
      <c r="A10" s="10"/>
      <c r="B10" s="10"/>
      <c r="C10" s="80" t="s">
        <v>33</v>
      </c>
      <c r="D10" s="81"/>
      <c r="E10" s="93"/>
      <c r="F10" s="94"/>
      <c r="G10" s="95"/>
      <c r="H10" s="11" t="s">
        <v>7</v>
      </c>
      <c r="I10" s="96"/>
      <c r="J10" s="97"/>
      <c r="K10" s="97"/>
      <c r="L10" s="98"/>
    </row>
    <row r="11" spans="1:12" ht="6" customHeight="1" thickBot="1" x14ac:dyDescent="0.25">
      <c r="A11" s="12"/>
      <c r="B11" s="12"/>
      <c r="C11" s="12"/>
      <c r="D11" s="35"/>
      <c r="E11" s="13"/>
      <c r="F11" s="12"/>
      <c r="G11" s="12"/>
      <c r="H11" s="12"/>
      <c r="I11" s="12"/>
      <c r="J11" s="12"/>
      <c r="K11" s="12"/>
      <c r="L11" s="12"/>
    </row>
    <row r="12" spans="1:12" ht="15.75" customHeight="1" x14ac:dyDescent="0.25">
      <c r="A12" s="87" t="s">
        <v>24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9"/>
    </row>
    <row r="13" spans="1:12" ht="28.5" customHeight="1" thickBot="1" x14ac:dyDescent="0.25">
      <c r="A13" s="14"/>
      <c r="B13" s="85" t="s">
        <v>31</v>
      </c>
      <c r="C13" s="85"/>
      <c r="D13" s="85"/>
      <c r="E13" s="85"/>
      <c r="F13" s="85"/>
      <c r="G13" s="85"/>
      <c r="H13" s="85"/>
      <c r="I13" s="85"/>
      <c r="J13" s="85"/>
      <c r="K13" s="85"/>
      <c r="L13" s="86"/>
    </row>
    <row r="14" spans="1:12" s="23" customFormat="1" ht="15" x14ac:dyDescent="0.2">
      <c r="A14" s="70" t="s">
        <v>27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2"/>
    </row>
    <row r="15" spans="1:12" s="23" customFormat="1" ht="21.75" customHeight="1" thickBot="1" x14ac:dyDescent="0.25">
      <c r="A15" s="73" t="s">
        <v>32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5"/>
    </row>
    <row r="16" spans="1:12" s="23" customFormat="1" ht="15" hidden="1" thickBot="1" x14ac:dyDescent="0.25">
      <c r="A16" s="76" t="s">
        <v>36</v>
      </c>
      <c r="B16" s="77"/>
      <c r="C16" s="77"/>
      <c r="D16" s="77"/>
      <c r="E16" s="77"/>
      <c r="F16" s="77"/>
      <c r="G16" s="77"/>
      <c r="H16" s="77"/>
      <c r="I16" s="77"/>
      <c r="J16" s="77"/>
      <c r="K16" s="77"/>
      <c r="L16" s="78"/>
    </row>
    <row r="17" spans="1:12" ht="25.5" x14ac:dyDescent="0.2">
      <c r="A17" s="37" t="s">
        <v>8</v>
      </c>
      <c r="B17" s="38" t="s">
        <v>9</v>
      </c>
      <c r="C17" s="39" t="s">
        <v>10</v>
      </c>
      <c r="D17" s="39" t="s">
        <v>11</v>
      </c>
      <c r="E17" s="38" t="s">
        <v>12</v>
      </c>
      <c r="F17" s="39" t="s">
        <v>13</v>
      </c>
      <c r="G17" s="39" t="s">
        <v>15</v>
      </c>
      <c r="H17" s="39" t="s">
        <v>14</v>
      </c>
      <c r="I17" s="39" t="s">
        <v>29</v>
      </c>
      <c r="J17" s="39" t="s">
        <v>16</v>
      </c>
      <c r="K17" s="39" t="s">
        <v>17</v>
      </c>
      <c r="L17" s="40" t="s">
        <v>18</v>
      </c>
    </row>
    <row r="18" spans="1:12" s="15" customFormat="1" ht="43.5" customHeight="1" x14ac:dyDescent="0.2">
      <c r="A18" s="55">
        <v>1</v>
      </c>
      <c r="B18" s="56" t="s">
        <v>39</v>
      </c>
      <c r="C18" s="57">
        <v>1700</v>
      </c>
      <c r="D18" s="56" t="s">
        <v>34</v>
      </c>
      <c r="E18" s="46" t="s">
        <v>96</v>
      </c>
      <c r="F18" s="41"/>
      <c r="G18" s="41"/>
      <c r="H18" s="41"/>
      <c r="I18" s="41"/>
      <c r="J18" s="41"/>
      <c r="K18" s="42"/>
      <c r="L18" s="44">
        <f>C18*K18</f>
        <v>0</v>
      </c>
    </row>
    <row r="19" spans="1:12" s="15" customFormat="1" ht="43.5" customHeight="1" x14ac:dyDescent="0.2">
      <c r="A19" s="62">
        <v>2</v>
      </c>
      <c r="B19" s="58" t="s">
        <v>38</v>
      </c>
      <c r="C19" s="59">
        <v>10300</v>
      </c>
      <c r="D19" s="58" t="s">
        <v>34</v>
      </c>
      <c r="E19" s="46" t="s">
        <v>88</v>
      </c>
      <c r="F19" s="41"/>
      <c r="G19" s="41"/>
      <c r="H19" s="41"/>
      <c r="I19" s="41"/>
      <c r="J19" s="41"/>
      <c r="K19" s="42"/>
      <c r="L19" s="44">
        <f>C19*K19</f>
        <v>0</v>
      </c>
    </row>
    <row r="20" spans="1:12" s="15" customFormat="1" x14ac:dyDescent="0.2">
      <c r="A20" s="62"/>
      <c r="B20" s="58"/>
      <c r="C20" s="59"/>
      <c r="D20" s="58"/>
      <c r="E20" s="43" t="s">
        <v>144</v>
      </c>
      <c r="F20" s="43" t="s">
        <v>25</v>
      </c>
      <c r="G20" s="60"/>
      <c r="H20" s="60"/>
      <c r="I20" s="60"/>
      <c r="J20" s="60"/>
      <c r="K20" s="60"/>
      <c r="L20" s="61"/>
    </row>
    <row r="21" spans="1:12" s="30" customFormat="1" ht="18.75" x14ac:dyDescent="0.25">
      <c r="A21" s="62"/>
      <c r="B21" s="58"/>
      <c r="C21" s="59"/>
      <c r="D21" s="58"/>
      <c r="E21" s="36" t="s">
        <v>142</v>
      </c>
      <c r="F21" s="29"/>
      <c r="G21" s="60"/>
      <c r="H21" s="60"/>
      <c r="I21" s="60"/>
      <c r="J21" s="60"/>
      <c r="K21" s="60"/>
      <c r="L21" s="61"/>
    </row>
    <row r="22" spans="1:12" s="15" customFormat="1" ht="46.5" customHeight="1" x14ac:dyDescent="0.2">
      <c r="A22" s="62">
        <v>3</v>
      </c>
      <c r="B22" s="58" t="s">
        <v>40</v>
      </c>
      <c r="C22" s="59">
        <v>850</v>
      </c>
      <c r="D22" s="58" t="s">
        <v>34</v>
      </c>
      <c r="E22" s="46" t="s">
        <v>97</v>
      </c>
      <c r="F22" s="41"/>
      <c r="G22" s="41"/>
      <c r="H22" s="41"/>
      <c r="I22" s="41"/>
      <c r="J22" s="41"/>
      <c r="K22" s="42"/>
      <c r="L22" s="44">
        <f>C22*K22</f>
        <v>0</v>
      </c>
    </row>
    <row r="23" spans="1:12" s="15" customFormat="1" x14ac:dyDescent="0.2">
      <c r="A23" s="62"/>
      <c r="B23" s="58"/>
      <c r="C23" s="59"/>
      <c r="D23" s="58"/>
      <c r="E23" s="43" t="s">
        <v>144</v>
      </c>
      <c r="F23" s="43" t="s">
        <v>25</v>
      </c>
      <c r="G23" s="60"/>
      <c r="H23" s="60"/>
      <c r="I23" s="60"/>
      <c r="J23" s="60"/>
      <c r="K23" s="60"/>
      <c r="L23" s="61"/>
    </row>
    <row r="24" spans="1:12" s="30" customFormat="1" ht="22.5" x14ac:dyDescent="0.25">
      <c r="A24" s="62"/>
      <c r="B24" s="58"/>
      <c r="C24" s="59"/>
      <c r="D24" s="58"/>
      <c r="E24" s="36" t="s">
        <v>126</v>
      </c>
      <c r="F24" s="29"/>
      <c r="G24" s="60"/>
      <c r="H24" s="60"/>
      <c r="I24" s="60"/>
      <c r="J24" s="60"/>
      <c r="K24" s="60"/>
      <c r="L24" s="61"/>
    </row>
    <row r="25" spans="1:12" s="30" customFormat="1" ht="18.75" x14ac:dyDescent="0.25">
      <c r="A25" s="62"/>
      <c r="B25" s="58"/>
      <c r="C25" s="59"/>
      <c r="D25" s="58"/>
      <c r="E25" s="36" t="s">
        <v>127</v>
      </c>
      <c r="F25" s="29"/>
      <c r="G25" s="60"/>
      <c r="H25" s="60"/>
      <c r="I25" s="60"/>
      <c r="J25" s="60"/>
      <c r="K25" s="60"/>
      <c r="L25" s="61"/>
    </row>
    <row r="26" spans="1:12" s="15" customFormat="1" ht="43.5" customHeight="1" x14ac:dyDescent="0.2">
      <c r="A26" s="55">
        <v>4</v>
      </c>
      <c r="B26" s="56" t="s">
        <v>41</v>
      </c>
      <c r="C26" s="57">
        <v>36</v>
      </c>
      <c r="D26" s="56" t="s">
        <v>42</v>
      </c>
      <c r="E26" s="46" t="s">
        <v>90</v>
      </c>
      <c r="F26" s="41"/>
      <c r="G26" s="41"/>
      <c r="H26" s="41"/>
      <c r="I26" s="41"/>
      <c r="J26" s="41"/>
      <c r="K26" s="42"/>
      <c r="L26" s="44">
        <f>C26*K26</f>
        <v>0</v>
      </c>
    </row>
    <row r="27" spans="1:12" s="15" customFormat="1" ht="43.5" customHeight="1" x14ac:dyDescent="0.2">
      <c r="A27" s="55">
        <v>5</v>
      </c>
      <c r="B27" s="56" t="s">
        <v>43</v>
      </c>
      <c r="C27" s="57">
        <v>6</v>
      </c>
      <c r="D27" s="56" t="s">
        <v>44</v>
      </c>
      <c r="E27" s="46" t="s">
        <v>91</v>
      </c>
      <c r="F27" s="41"/>
      <c r="G27" s="41"/>
      <c r="H27" s="41"/>
      <c r="I27" s="41"/>
      <c r="J27" s="41"/>
      <c r="K27" s="42"/>
      <c r="L27" s="44">
        <f>C27*K27</f>
        <v>0</v>
      </c>
    </row>
    <row r="28" spans="1:12" s="15" customFormat="1" ht="43.5" customHeight="1" x14ac:dyDescent="0.2">
      <c r="A28" s="55">
        <v>6</v>
      </c>
      <c r="B28" s="56" t="s">
        <v>45</v>
      </c>
      <c r="C28" s="57">
        <v>35</v>
      </c>
      <c r="D28" s="56" t="s">
        <v>44</v>
      </c>
      <c r="E28" s="46" t="s">
        <v>92</v>
      </c>
      <c r="F28" s="41"/>
      <c r="G28" s="41"/>
      <c r="H28" s="41"/>
      <c r="I28" s="41"/>
      <c r="J28" s="41"/>
      <c r="K28" s="42"/>
      <c r="L28" s="44">
        <f>C28*K28</f>
        <v>0</v>
      </c>
    </row>
    <row r="29" spans="1:12" s="15" customFormat="1" ht="43.5" customHeight="1" x14ac:dyDescent="0.2">
      <c r="A29" s="55">
        <v>7</v>
      </c>
      <c r="B29" s="56" t="s">
        <v>46</v>
      </c>
      <c r="C29" s="57">
        <v>2300</v>
      </c>
      <c r="D29" s="56" t="s">
        <v>34</v>
      </c>
      <c r="E29" s="46" t="s">
        <v>98</v>
      </c>
      <c r="F29" s="41"/>
      <c r="G29" s="41"/>
      <c r="H29" s="41"/>
      <c r="I29" s="41"/>
      <c r="J29" s="41"/>
      <c r="K29" s="42"/>
      <c r="L29" s="44">
        <f>C29*K29</f>
        <v>0</v>
      </c>
    </row>
    <row r="30" spans="1:12" s="15" customFormat="1" ht="43.5" customHeight="1" x14ac:dyDescent="0.2">
      <c r="A30" s="55">
        <v>8</v>
      </c>
      <c r="B30" s="56" t="s">
        <v>47</v>
      </c>
      <c r="C30" s="57">
        <v>18</v>
      </c>
      <c r="D30" s="56" t="s">
        <v>34</v>
      </c>
      <c r="E30" s="46" t="s">
        <v>99</v>
      </c>
      <c r="F30" s="41"/>
      <c r="G30" s="41"/>
      <c r="H30" s="41"/>
      <c r="I30" s="41"/>
      <c r="J30" s="41"/>
      <c r="K30" s="42"/>
      <c r="L30" s="44">
        <f>C30*K30</f>
        <v>0</v>
      </c>
    </row>
    <row r="31" spans="1:12" s="15" customFormat="1" ht="43.5" customHeight="1" x14ac:dyDescent="0.2">
      <c r="A31" s="62">
        <v>9</v>
      </c>
      <c r="B31" s="58" t="s">
        <v>48</v>
      </c>
      <c r="C31" s="59">
        <v>200</v>
      </c>
      <c r="D31" s="58" t="s">
        <v>34</v>
      </c>
      <c r="E31" s="46" t="s">
        <v>49</v>
      </c>
      <c r="F31" s="41"/>
      <c r="G31" s="41"/>
      <c r="H31" s="41"/>
      <c r="I31" s="41"/>
      <c r="J31" s="41"/>
      <c r="K31" s="42"/>
      <c r="L31" s="44">
        <f>C31*K31</f>
        <v>0</v>
      </c>
    </row>
    <row r="32" spans="1:12" s="15" customFormat="1" x14ac:dyDescent="0.2">
      <c r="A32" s="62"/>
      <c r="B32" s="58"/>
      <c r="C32" s="59"/>
      <c r="D32" s="58"/>
      <c r="E32" s="43" t="s">
        <v>144</v>
      </c>
      <c r="F32" s="43" t="s">
        <v>25</v>
      </c>
      <c r="G32" s="60"/>
      <c r="H32" s="60"/>
      <c r="I32" s="60"/>
      <c r="J32" s="60"/>
      <c r="K32" s="60"/>
      <c r="L32" s="61"/>
    </row>
    <row r="33" spans="1:12" s="30" customFormat="1" ht="33.75" x14ac:dyDescent="0.25">
      <c r="A33" s="62"/>
      <c r="B33" s="58"/>
      <c r="C33" s="59"/>
      <c r="D33" s="58"/>
      <c r="E33" s="36" t="s">
        <v>128</v>
      </c>
      <c r="F33" s="29"/>
      <c r="G33" s="60"/>
      <c r="H33" s="60"/>
      <c r="I33" s="60"/>
      <c r="J33" s="60"/>
      <c r="K33" s="60"/>
      <c r="L33" s="61"/>
    </row>
    <row r="34" spans="1:12" s="30" customFormat="1" ht="18.75" x14ac:dyDescent="0.25">
      <c r="A34" s="62"/>
      <c r="B34" s="58"/>
      <c r="C34" s="59"/>
      <c r="D34" s="58"/>
      <c r="E34" s="36" t="s">
        <v>129</v>
      </c>
      <c r="F34" s="29"/>
      <c r="G34" s="60"/>
      <c r="H34" s="60"/>
      <c r="I34" s="60"/>
      <c r="J34" s="60"/>
      <c r="K34" s="60"/>
      <c r="L34" s="61"/>
    </row>
    <row r="35" spans="1:12" s="30" customFormat="1" ht="18.75" x14ac:dyDescent="0.25">
      <c r="A35" s="62"/>
      <c r="B35" s="58"/>
      <c r="C35" s="59"/>
      <c r="D35" s="58"/>
      <c r="E35" s="36" t="s">
        <v>130</v>
      </c>
      <c r="F35" s="29"/>
      <c r="G35" s="60"/>
      <c r="H35" s="60"/>
      <c r="I35" s="60"/>
      <c r="J35" s="60"/>
      <c r="K35" s="60"/>
      <c r="L35" s="61"/>
    </row>
    <row r="36" spans="1:12" s="15" customFormat="1" ht="46.5" customHeight="1" x14ac:dyDescent="0.2">
      <c r="A36" s="55">
        <v>10</v>
      </c>
      <c r="B36" s="56" t="s">
        <v>50</v>
      </c>
      <c r="C36" s="57">
        <v>160</v>
      </c>
      <c r="D36" s="56" t="s">
        <v>35</v>
      </c>
      <c r="E36" s="46" t="s">
        <v>51</v>
      </c>
      <c r="F36" s="41"/>
      <c r="G36" s="41"/>
      <c r="H36" s="41"/>
      <c r="I36" s="41"/>
      <c r="J36" s="41"/>
      <c r="K36" s="42"/>
      <c r="L36" s="44">
        <f>C36*K36</f>
        <v>0</v>
      </c>
    </row>
    <row r="37" spans="1:12" s="15" customFormat="1" ht="46.5" customHeight="1" x14ac:dyDescent="0.2">
      <c r="A37" s="55">
        <v>11</v>
      </c>
      <c r="B37" s="56" t="s">
        <v>52</v>
      </c>
      <c r="C37" s="57">
        <v>600</v>
      </c>
      <c r="D37" s="56" t="s">
        <v>68</v>
      </c>
      <c r="E37" s="46" t="s">
        <v>94</v>
      </c>
      <c r="F37" s="41"/>
      <c r="G37" s="41"/>
      <c r="H37" s="41"/>
      <c r="I37" s="41"/>
      <c r="J37" s="41"/>
      <c r="K37" s="42"/>
      <c r="L37" s="44">
        <f>C37*K37</f>
        <v>0</v>
      </c>
    </row>
    <row r="38" spans="1:12" s="15" customFormat="1" ht="46.5" customHeight="1" x14ac:dyDescent="0.2">
      <c r="A38" s="55">
        <v>12</v>
      </c>
      <c r="B38" s="56" t="s">
        <v>53</v>
      </c>
      <c r="C38" s="57">
        <v>2000</v>
      </c>
      <c r="D38" s="56" t="s">
        <v>68</v>
      </c>
      <c r="E38" s="46" t="s">
        <v>95</v>
      </c>
      <c r="F38" s="41"/>
      <c r="G38" s="41"/>
      <c r="H38" s="41"/>
      <c r="I38" s="41"/>
      <c r="J38" s="41"/>
      <c r="K38" s="42"/>
      <c r="L38" s="44">
        <f>C38*K38</f>
        <v>0</v>
      </c>
    </row>
    <row r="39" spans="1:12" s="15" customFormat="1" ht="46.5" customHeight="1" x14ac:dyDescent="0.2">
      <c r="A39" s="55">
        <v>13</v>
      </c>
      <c r="B39" s="56" t="s">
        <v>54</v>
      </c>
      <c r="C39" s="57">
        <v>200</v>
      </c>
      <c r="D39" s="56" t="s">
        <v>34</v>
      </c>
      <c r="E39" s="46" t="s">
        <v>100</v>
      </c>
      <c r="F39" s="41"/>
      <c r="G39" s="41"/>
      <c r="H39" s="41"/>
      <c r="I39" s="41"/>
      <c r="J39" s="41"/>
      <c r="K39" s="42"/>
      <c r="L39" s="44">
        <f>C39*K39</f>
        <v>0</v>
      </c>
    </row>
    <row r="40" spans="1:12" s="15" customFormat="1" ht="46.5" customHeight="1" x14ac:dyDescent="0.2">
      <c r="A40" s="55">
        <v>14</v>
      </c>
      <c r="B40" s="56" t="s">
        <v>55</v>
      </c>
      <c r="C40" s="57">
        <v>6000</v>
      </c>
      <c r="D40" s="56" t="s">
        <v>34</v>
      </c>
      <c r="E40" s="46" t="s">
        <v>101</v>
      </c>
      <c r="F40" s="41"/>
      <c r="G40" s="41"/>
      <c r="H40" s="41"/>
      <c r="I40" s="41"/>
      <c r="J40" s="41"/>
      <c r="K40" s="42"/>
      <c r="L40" s="44">
        <f>C40*K40</f>
        <v>0</v>
      </c>
    </row>
    <row r="41" spans="1:12" s="15" customFormat="1" ht="46.5" customHeight="1" x14ac:dyDescent="0.2">
      <c r="A41" s="55">
        <v>15</v>
      </c>
      <c r="B41" s="56" t="s">
        <v>56</v>
      </c>
      <c r="C41" s="57">
        <v>11500</v>
      </c>
      <c r="D41" s="56" t="s">
        <v>34</v>
      </c>
      <c r="E41" s="46" t="s">
        <v>102</v>
      </c>
      <c r="F41" s="41"/>
      <c r="G41" s="41"/>
      <c r="H41" s="41"/>
      <c r="I41" s="41"/>
      <c r="J41" s="41"/>
      <c r="K41" s="42"/>
      <c r="L41" s="44">
        <f>C41*K41</f>
        <v>0</v>
      </c>
    </row>
    <row r="42" spans="1:12" s="15" customFormat="1" ht="46.5" customHeight="1" x14ac:dyDescent="0.2">
      <c r="A42" s="55">
        <v>16</v>
      </c>
      <c r="B42" s="56" t="s">
        <v>57</v>
      </c>
      <c r="C42" s="57">
        <v>60</v>
      </c>
      <c r="D42" s="56" t="s">
        <v>34</v>
      </c>
      <c r="E42" s="46" t="s">
        <v>103</v>
      </c>
      <c r="F42" s="41"/>
      <c r="G42" s="41"/>
      <c r="H42" s="41"/>
      <c r="I42" s="41"/>
      <c r="J42" s="41"/>
      <c r="K42" s="42"/>
      <c r="L42" s="44">
        <f>C42*K42</f>
        <v>0</v>
      </c>
    </row>
    <row r="43" spans="1:12" s="15" customFormat="1" ht="46.5" customHeight="1" x14ac:dyDescent="0.2">
      <c r="A43" s="62">
        <v>17</v>
      </c>
      <c r="B43" s="58" t="s">
        <v>58</v>
      </c>
      <c r="C43" s="59">
        <v>150</v>
      </c>
      <c r="D43" s="58" t="s">
        <v>34</v>
      </c>
      <c r="E43" s="46" t="s">
        <v>104</v>
      </c>
      <c r="F43" s="41"/>
      <c r="G43" s="41"/>
      <c r="H43" s="41"/>
      <c r="I43" s="41"/>
      <c r="J43" s="41"/>
      <c r="K43" s="42"/>
      <c r="L43" s="44">
        <f>C43*K43</f>
        <v>0</v>
      </c>
    </row>
    <row r="44" spans="1:12" s="15" customFormat="1" x14ac:dyDescent="0.2">
      <c r="A44" s="62"/>
      <c r="B44" s="58"/>
      <c r="C44" s="59"/>
      <c r="D44" s="58"/>
      <c r="E44" s="43" t="s">
        <v>144</v>
      </c>
      <c r="F44" s="43" t="s">
        <v>25</v>
      </c>
      <c r="G44" s="60"/>
      <c r="H44" s="60"/>
      <c r="I44" s="60"/>
      <c r="J44" s="60"/>
      <c r="K44" s="60"/>
      <c r="L44" s="61"/>
    </row>
    <row r="45" spans="1:12" s="30" customFormat="1" ht="18.75" x14ac:dyDescent="0.25">
      <c r="A45" s="62"/>
      <c r="B45" s="58"/>
      <c r="C45" s="59"/>
      <c r="D45" s="58"/>
      <c r="E45" s="36" t="s">
        <v>131</v>
      </c>
      <c r="F45" s="29"/>
      <c r="G45" s="60"/>
      <c r="H45" s="60"/>
      <c r="I45" s="60"/>
      <c r="J45" s="60"/>
      <c r="K45" s="60"/>
      <c r="L45" s="61"/>
    </row>
    <row r="46" spans="1:12" s="15" customFormat="1" ht="46.5" customHeight="1" x14ac:dyDescent="0.2">
      <c r="A46" s="55">
        <v>18</v>
      </c>
      <c r="B46" s="56" t="s">
        <v>59</v>
      </c>
      <c r="C46" s="57">
        <v>10</v>
      </c>
      <c r="D46" s="56" t="s">
        <v>86</v>
      </c>
      <c r="E46" s="46" t="s">
        <v>93</v>
      </c>
      <c r="F46" s="41"/>
      <c r="G46" s="41"/>
      <c r="H46" s="41"/>
      <c r="I46" s="41"/>
      <c r="J46" s="41"/>
      <c r="K46" s="42"/>
      <c r="L46" s="44">
        <f>C46*K46</f>
        <v>0</v>
      </c>
    </row>
    <row r="47" spans="1:12" s="15" customFormat="1" ht="46.5" customHeight="1" x14ac:dyDescent="0.2">
      <c r="A47" s="62">
        <v>19</v>
      </c>
      <c r="B47" s="58" t="s">
        <v>60</v>
      </c>
      <c r="C47" s="59">
        <v>20</v>
      </c>
      <c r="D47" s="58" t="s">
        <v>34</v>
      </c>
      <c r="E47" s="46" t="s">
        <v>105</v>
      </c>
      <c r="F47" s="41"/>
      <c r="G47" s="41"/>
      <c r="H47" s="41"/>
      <c r="I47" s="41"/>
      <c r="J47" s="41"/>
      <c r="K47" s="42"/>
      <c r="L47" s="44">
        <f>C47*K47</f>
        <v>0</v>
      </c>
    </row>
    <row r="48" spans="1:12" s="15" customFormat="1" x14ac:dyDescent="0.2">
      <c r="A48" s="62"/>
      <c r="B48" s="58"/>
      <c r="C48" s="59"/>
      <c r="D48" s="58"/>
      <c r="E48" s="43" t="s">
        <v>144</v>
      </c>
      <c r="F48" s="43" t="s">
        <v>25</v>
      </c>
      <c r="G48" s="60"/>
      <c r="H48" s="60"/>
      <c r="I48" s="60"/>
      <c r="J48" s="60"/>
      <c r="K48" s="60"/>
      <c r="L48" s="61"/>
    </row>
    <row r="49" spans="1:12" s="30" customFormat="1" ht="18.75" x14ac:dyDescent="0.25">
      <c r="A49" s="62"/>
      <c r="B49" s="58"/>
      <c r="C49" s="59"/>
      <c r="D49" s="58"/>
      <c r="E49" s="36" t="s">
        <v>83</v>
      </c>
      <c r="F49" s="29"/>
      <c r="G49" s="60"/>
      <c r="H49" s="60"/>
      <c r="I49" s="60"/>
      <c r="J49" s="60"/>
      <c r="K49" s="60"/>
      <c r="L49" s="61"/>
    </row>
    <row r="50" spans="1:12" s="15" customFormat="1" ht="46.5" customHeight="1" x14ac:dyDescent="0.2">
      <c r="A50" s="55">
        <v>20</v>
      </c>
      <c r="B50" s="56" t="s">
        <v>62</v>
      </c>
      <c r="C50" s="57">
        <v>30</v>
      </c>
      <c r="D50" s="56" t="s">
        <v>34</v>
      </c>
      <c r="E50" s="46" t="s">
        <v>106</v>
      </c>
      <c r="F50" s="41"/>
      <c r="G50" s="41"/>
      <c r="H50" s="41"/>
      <c r="I50" s="41"/>
      <c r="J50" s="41"/>
      <c r="K50" s="42"/>
      <c r="L50" s="44">
        <f>C50*K50</f>
        <v>0</v>
      </c>
    </row>
    <row r="51" spans="1:12" s="15" customFormat="1" ht="46.5" customHeight="1" x14ac:dyDescent="0.2">
      <c r="A51" s="55">
        <v>21</v>
      </c>
      <c r="B51" s="56" t="s">
        <v>61</v>
      </c>
      <c r="C51" s="57">
        <v>20</v>
      </c>
      <c r="D51" s="56" t="s">
        <v>34</v>
      </c>
      <c r="E51" s="46" t="s">
        <v>107</v>
      </c>
      <c r="F51" s="41"/>
      <c r="G51" s="41"/>
      <c r="H51" s="41"/>
      <c r="I51" s="41"/>
      <c r="J51" s="41"/>
      <c r="K51" s="42"/>
      <c r="L51" s="44">
        <f>C51*K51</f>
        <v>0</v>
      </c>
    </row>
    <row r="52" spans="1:12" s="15" customFormat="1" ht="46.5" customHeight="1" x14ac:dyDescent="0.2">
      <c r="A52" s="55">
        <v>22</v>
      </c>
      <c r="B52" s="56" t="s">
        <v>63</v>
      </c>
      <c r="C52" s="57">
        <v>7</v>
      </c>
      <c r="D52" s="56" t="s">
        <v>87</v>
      </c>
      <c r="E52" s="46" t="s">
        <v>89</v>
      </c>
      <c r="F52" s="41"/>
      <c r="G52" s="41"/>
      <c r="H52" s="41"/>
      <c r="I52" s="41"/>
      <c r="J52" s="41"/>
      <c r="K52" s="42"/>
      <c r="L52" s="44">
        <f>C52*K52</f>
        <v>0</v>
      </c>
    </row>
    <row r="53" spans="1:12" s="15" customFormat="1" ht="46.5" customHeight="1" x14ac:dyDescent="0.2">
      <c r="A53" s="62">
        <v>23</v>
      </c>
      <c r="B53" s="58" t="s">
        <v>64</v>
      </c>
      <c r="C53" s="59">
        <v>40</v>
      </c>
      <c r="D53" s="58" t="s">
        <v>34</v>
      </c>
      <c r="E53" s="46" t="s">
        <v>108</v>
      </c>
      <c r="F53" s="41"/>
      <c r="G53" s="41"/>
      <c r="H53" s="41"/>
      <c r="I53" s="41"/>
      <c r="J53" s="41"/>
      <c r="K53" s="42"/>
      <c r="L53" s="44">
        <f>C53*K53</f>
        <v>0</v>
      </c>
    </row>
    <row r="54" spans="1:12" s="15" customFormat="1" x14ac:dyDescent="0.2">
      <c r="A54" s="62"/>
      <c r="B54" s="58"/>
      <c r="C54" s="59"/>
      <c r="D54" s="58"/>
      <c r="E54" s="43" t="s">
        <v>144</v>
      </c>
      <c r="F54" s="43" t="s">
        <v>25</v>
      </c>
      <c r="G54" s="60"/>
      <c r="H54" s="60"/>
      <c r="I54" s="60"/>
      <c r="J54" s="60"/>
      <c r="K54" s="60"/>
      <c r="L54" s="61"/>
    </row>
    <row r="55" spans="1:12" s="30" customFormat="1" ht="18.75" x14ac:dyDescent="0.25">
      <c r="A55" s="62"/>
      <c r="B55" s="58"/>
      <c r="C55" s="59"/>
      <c r="D55" s="58"/>
      <c r="E55" s="36" t="s">
        <v>84</v>
      </c>
      <c r="F55" s="29"/>
      <c r="G55" s="60"/>
      <c r="H55" s="60"/>
      <c r="I55" s="60"/>
      <c r="J55" s="60"/>
      <c r="K55" s="60"/>
      <c r="L55" s="61"/>
    </row>
    <row r="56" spans="1:12" s="15" customFormat="1" ht="46.5" customHeight="1" x14ac:dyDescent="0.2">
      <c r="A56" s="55">
        <v>24</v>
      </c>
      <c r="B56" s="56" t="s">
        <v>65</v>
      </c>
      <c r="C56" s="57">
        <v>72</v>
      </c>
      <c r="D56" s="56" t="s">
        <v>34</v>
      </c>
      <c r="E56" s="46" t="s">
        <v>109</v>
      </c>
      <c r="F56" s="41"/>
      <c r="G56" s="41"/>
      <c r="H56" s="41"/>
      <c r="I56" s="41"/>
      <c r="J56" s="41"/>
      <c r="K56" s="42"/>
      <c r="L56" s="44">
        <f>C56*K56</f>
        <v>0</v>
      </c>
    </row>
    <row r="57" spans="1:12" s="15" customFormat="1" ht="46.5" customHeight="1" x14ac:dyDescent="0.2">
      <c r="A57" s="62">
        <v>25</v>
      </c>
      <c r="B57" s="58" t="s">
        <v>66</v>
      </c>
      <c r="C57" s="59">
        <v>48</v>
      </c>
      <c r="D57" s="58" t="s">
        <v>34</v>
      </c>
      <c r="E57" s="46" t="s">
        <v>110</v>
      </c>
      <c r="F57" s="41"/>
      <c r="G57" s="41"/>
      <c r="H57" s="41"/>
      <c r="I57" s="41"/>
      <c r="J57" s="41"/>
      <c r="K57" s="42"/>
      <c r="L57" s="44">
        <f>C57*K57</f>
        <v>0</v>
      </c>
    </row>
    <row r="58" spans="1:12" s="15" customFormat="1" x14ac:dyDescent="0.2">
      <c r="A58" s="62"/>
      <c r="B58" s="58"/>
      <c r="C58" s="59"/>
      <c r="D58" s="58"/>
      <c r="E58" s="43" t="s">
        <v>144</v>
      </c>
      <c r="F58" s="43" t="s">
        <v>25</v>
      </c>
      <c r="G58" s="60"/>
      <c r="H58" s="60"/>
      <c r="I58" s="60"/>
      <c r="J58" s="60"/>
      <c r="K58" s="60"/>
      <c r="L58" s="61"/>
    </row>
    <row r="59" spans="1:12" s="30" customFormat="1" ht="18.75" x14ac:dyDescent="0.25">
      <c r="A59" s="62"/>
      <c r="B59" s="58"/>
      <c r="C59" s="59"/>
      <c r="D59" s="58"/>
      <c r="E59" s="36" t="s">
        <v>132</v>
      </c>
      <c r="F59" s="29"/>
      <c r="G59" s="60"/>
      <c r="H59" s="60"/>
      <c r="I59" s="60"/>
      <c r="J59" s="60"/>
      <c r="K59" s="60"/>
      <c r="L59" s="61"/>
    </row>
    <row r="60" spans="1:12" s="15" customFormat="1" ht="45" customHeight="1" x14ac:dyDescent="0.2">
      <c r="A60" s="55">
        <v>26</v>
      </c>
      <c r="B60" s="56" t="s">
        <v>67</v>
      </c>
      <c r="C60" s="57">
        <v>36</v>
      </c>
      <c r="D60" s="56" t="s">
        <v>34</v>
      </c>
      <c r="E60" s="46" t="s">
        <v>111</v>
      </c>
      <c r="F60" s="41"/>
      <c r="G60" s="41"/>
      <c r="H60" s="41"/>
      <c r="I60" s="41"/>
      <c r="J60" s="41"/>
      <c r="K60" s="42"/>
      <c r="L60" s="44">
        <f>C60*K60</f>
        <v>0</v>
      </c>
    </row>
    <row r="61" spans="1:12" s="15" customFormat="1" ht="45" customHeight="1" x14ac:dyDescent="0.2">
      <c r="A61" s="55">
        <v>27</v>
      </c>
      <c r="B61" s="56" t="s">
        <v>69</v>
      </c>
      <c r="C61" s="57">
        <v>12</v>
      </c>
      <c r="D61" s="56" t="s">
        <v>34</v>
      </c>
      <c r="E61" s="46" t="s">
        <v>112</v>
      </c>
      <c r="F61" s="41"/>
      <c r="G61" s="41"/>
      <c r="H61" s="41"/>
      <c r="I61" s="41"/>
      <c r="J61" s="41"/>
      <c r="K61" s="42"/>
      <c r="L61" s="44">
        <f>C61*K61</f>
        <v>0</v>
      </c>
    </row>
    <row r="62" spans="1:12" s="15" customFormat="1" ht="45" customHeight="1" x14ac:dyDescent="0.2">
      <c r="A62" s="55">
        <v>28</v>
      </c>
      <c r="B62" s="56" t="s">
        <v>70</v>
      </c>
      <c r="C62" s="57">
        <v>9</v>
      </c>
      <c r="D62" s="56" t="s">
        <v>34</v>
      </c>
      <c r="E62" s="46" t="s">
        <v>113</v>
      </c>
      <c r="F62" s="41"/>
      <c r="G62" s="41"/>
      <c r="H62" s="41"/>
      <c r="I62" s="41"/>
      <c r="J62" s="41"/>
      <c r="K62" s="42"/>
      <c r="L62" s="44">
        <f>C62*K62</f>
        <v>0</v>
      </c>
    </row>
    <row r="63" spans="1:12" s="15" customFormat="1" ht="45" customHeight="1" x14ac:dyDescent="0.2">
      <c r="A63" s="62">
        <v>29</v>
      </c>
      <c r="B63" s="58" t="s">
        <v>71</v>
      </c>
      <c r="C63" s="59">
        <v>72</v>
      </c>
      <c r="D63" s="58" t="s">
        <v>34</v>
      </c>
      <c r="E63" s="46" t="s">
        <v>114</v>
      </c>
      <c r="F63" s="41"/>
      <c r="G63" s="41"/>
      <c r="H63" s="41"/>
      <c r="I63" s="41"/>
      <c r="J63" s="41"/>
      <c r="K63" s="42"/>
      <c r="L63" s="44">
        <f>C63*K63</f>
        <v>0</v>
      </c>
    </row>
    <row r="64" spans="1:12" s="15" customFormat="1" x14ac:dyDescent="0.2">
      <c r="A64" s="62"/>
      <c r="B64" s="58"/>
      <c r="C64" s="59"/>
      <c r="D64" s="58"/>
      <c r="E64" s="43" t="s">
        <v>144</v>
      </c>
      <c r="F64" s="43" t="s">
        <v>25</v>
      </c>
      <c r="G64" s="60"/>
      <c r="H64" s="60"/>
      <c r="I64" s="60"/>
      <c r="J64" s="60"/>
      <c r="K64" s="60"/>
      <c r="L64" s="61"/>
    </row>
    <row r="65" spans="1:12" s="30" customFormat="1" ht="18.75" x14ac:dyDescent="0.25">
      <c r="A65" s="62"/>
      <c r="B65" s="58"/>
      <c r="C65" s="59"/>
      <c r="D65" s="58"/>
      <c r="E65" s="36" t="s">
        <v>133</v>
      </c>
      <c r="F65" s="29"/>
      <c r="G65" s="60"/>
      <c r="H65" s="60"/>
      <c r="I65" s="60"/>
      <c r="J65" s="60"/>
      <c r="K65" s="60"/>
      <c r="L65" s="61"/>
    </row>
    <row r="66" spans="1:12" s="30" customFormat="1" ht="18.75" x14ac:dyDescent="0.25">
      <c r="A66" s="62"/>
      <c r="B66" s="58"/>
      <c r="C66" s="59"/>
      <c r="D66" s="58"/>
      <c r="E66" s="36" t="s">
        <v>134</v>
      </c>
      <c r="F66" s="29"/>
      <c r="G66" s="60"/>
      <c r="H66" s="60"/>
      <c r="I66" s="60"/>
      <c r="J66" s="60"/>
      <c r="K66" s="60"/>
      <c r="L66" s="61"/>
    </row>
    <row r="67" spans="1:12" s="30" customFormat="1" ht="18.75" x14ac:dyDescent="0.25">
      <c r="A67" s="62"/>
      <c r="B67" s="58"/>
      <c r="C67" s="59"/>
      <c r="D67" s="58"/>
      <c r="E67" s="36" t="s">
        <v>135</v>
      </c>
      <c r="F67" s="29"/>
      <c r="G67" s="60"/>
      <c r="H67" s="60"/>
      <c r="I67" s="60"/>
      <c r="J67" s="60"/>
      <c r="K67" s="60"/>
      <c r="L67" s="61"/>
    </row>
    <row r="68" spans="1:12" s="30" customFormat="1" ht="18.75" x14ac:dyDescent="0.25">
      <c r="A68" s="62"/>
      <c r="B68" s="58"/>
      <c r="C68" s="59"/>
      <c r="D68" s="58"/>
      <c r="E68" s="36" t="s">
        <v>136</v>
      </c>
      <c r="F68" s="29"/>
      <c r="G68" s="60"/>
      <c r="H68" s="60"/>
      <c r="I68" s="60"/>
      <c r="J68" s="60"/>
      <c r="K68" s="60"/>
      <c r="L68" s="61"/>
    </row>
    <row r="69" spans="1:12" s="15" customFormat="1" ht="45" customHeight="1" x14ac:dyDescent="0.2">
      <c r="A69" s="62">
        <v>30</v>
      </c>
      <c r="B69" s="58" t="s">
        <v>72</v>
      </c>
      <c r="C69" s="59">
        <v>180</v>
      </c>
      <c r="D69" s="58" t="s">
        <v>34</v>
      </c>
      <c r="E69" s="46" t="s">
        <v>73</v>
      </c>
      <c r="F69" s="41"/>
      <c r="G69" s="41"/>
      <c r="H69" s="41"/>
      <c r="I69" s="41"/>
      <c r="J69" s="41"/>
      <c r="K69" s="42"/>
      <c r="L69" s="44">
        <f>C69*K69</f>
        <v>0</v>
      </c>
    </row>
    <row r="70" spans="1:12" s="15" customFormat="1" x14ac:dyDescent="0.2">
      <c r="A70" s="62"/>
      <c r="B70" s="58"/>
      <c r="C70" s="59"/>
      <c r="D70" s="58"/>
      <c r="E70" s="43" t="s">
        <v>144</v>
      </c>
      <c r="F70" s="43" t="s">
        <v>25</v>
      </c>
      <c r="G70" s="60"/>
      <c r="H70" s="60"/>
      <c r="I70" s="60"/>
      <c r="J70" s="60"/>
      <c r="K70" s="60"/>
      <c r="L70" s="61"/>
    </row>
    <row r="71" spans="1:12" s="30" customFormat="1" ht="18.75" x14ac:dyDescent="0.25">
      <c r="A71" s="62"/>
      <c r="B71" s="58"/>
      <c r="C71" s="59"/>
      <c r="D71" s="58"/>
      <c r="E71" s="36" t="s">
        <v>137</v>
      </c>
      <c r="F71" s="29"/>
      <c r="G71" s="60"/>
      <c r="H71" s="60"/>
      <c r="I71" s="60"/>
      <c r="J71" s="60"/>
      <c r="K71" s="60"/>
      <c r="L71" s="61"/>
    </row>
    <row r="72" spans="1:12" s="15" customFormat="1" ht="45" customHeight="1" x14ac:dyDescent="0.2">
      <c r="A72" s="55">
        <v>31</v>
      </c>
      <c r="B72" s="56" t="s">
        <v>74</v>
      </c>
      <c r="C72" s="57">
        <v>10</v>
      </c>
      <c r="D72" s="56" t="s">
        <v>34</v>
      </c>
      <c r="E72" s="46" t="s">
        <v>115</v>
      </c>
      <c r="F72" s="41"/>
      <c r="G72" s="41"/>
      <c r="H72" s="41"/>
      <c r="I72" s="41"/>
      <c r="J72" s="41"/>
      <c r="K72" s="42"/>
      <c r="L72" s="44">
        <f>C72*K72</f>
        <v>0</v>
      </c>
    </row>
    <row r="73" spans="1:12" s="15" customFormat="1" ht="45" customHeight="1" x14ac:dyDescent="0.2">
      <c r="A73" s="55">
        <v>32</v>
      </c>
      <c r="B73" s="56" t="s">
        <v>75</v>
      </c>
      <c r="C73" s="57">
        <v>10</v>
      </c>
      <c r="D73" s="56" t="s">
        <v>34</v>
      </c>
      <c r="E73" s="46" t="s">
        <v>116</v>
      </c>
      <c r="F73" s="41"/>
      <c r="G73" s="41"/>
      <c r="H73" s="41"/>
      <c r="I73" s="41"/>
      <c r="J73" s="41"/>
      <c r="K73" s="42"/>
      <c r="L73" s="44">
        <f>C73*K73</f>
        <v>0</v>
      </c>
    </row>
    <row r="74" spans="1:12" s="15" customFormat="1" ht="45" customHeight="1" x14ac:dyDescent="0.2">
      <c r="A74" s="55">
        <v>33</v>
      </c>
      <c r="B74" s="56" t="s">
        <v>76</v>
      </c>
      <c r="C74" s="57">
        <v>200</v>
      </c>
      <c r="D74" s="56" t="s">
        <v>34</v>
      </c>
      <c r="E74" s="46" t="s">
        <v>117</v>
      </c>
      <c r="F74" s="41"/>
      <c r="G74" s="41"/>
      <c r="H74" s="41"/>
      <c r="I74" s="41"/>
      <c r="J74" s="41"/>
      <c r="K74" s="42"/>
      <c r="L74" s="44">
        <f>C74*K74</f>
        <v>0</v>
      </c>
    </row>
    <row r="75" spans="1:12" s="15" customFormat="1" ht="45" customHeight="1" x14ac:dyDescent="0.2">
      <c r="A75" s="55">
        <v>34</v>
      </c>
      <c r="B75" s="56" t="s">
        <v>77</v>
      </c>
      <c r="C75" s="57">
        <v>250</v>
      </c>
      <c r="D75" s="56" t="s">
        <v>34</v>
      </c>
      <c r="E75" s="46" t="s">
        <v>118</v>
      </c>
      <c r="F75" s="41"/>
      <c r="G75" s="41"/>
      <c r="H75" s="41"/>
      <c r="I75" s="41"/>
      <c r="J75" s="41"/>
      <c r="K75" s="42"/>
      <c r="L75" s="44">
        <f>C75*K75</f>
        <v>0</v>
      </c>
    </row>
    <row r="76" spans="1:12" s="15" customFormat="1" ht="45" customHeight="1" x14ac:dyDescent="0.2">
      <c r="A76" s="55">
        <v>35</v>
      </c>
      <c r="B76" s="56" t="s">
        <v>78</v>
      </c>
      <c r="C76" s="57">
        <v>100</v>
      </c>
      <c r="D76" s="56" t="s">
        <v>34</v>
      </c>
      <c r="E76" s="46" t="s">
        <v>119</v>
      </c>
      <c r="F76" s="41"/>
      <c r="G76" s="41"/>
      <c r="H76" s="41"/>
      <c r="I76" s="41"/>
      <c r="J76" s="41"/>
      <c r="K76" s="42"/>
      <c r="L76" s="44">
        <f>C76*K76</f>
        <v>0</v>
      </c>
    </row>
    <row r="77" spans="1:12" s="15" customFormat="1" ht="45" customHeight="1" x14ac:dyDescent="0.2">
      <c r="A77" s="62">
        <v>36</v>
      </c>
      <c r="B77" s="58" t="s">
        <v>79</v>
      </c>
      <c r="C77" s="59">
        <v>120</v>
      </c>
      <c r="D77" s="58" t="s">
        <v>34</v>
      </c>
      <c r="E77" s="46" t="s">
        <v>120</v>
      </c>
      <c r="F77" s="41"/>
      <c r="G77" s="41"/>
      <c r="H77" s="41"/>
      <c r="I77" s="41"/>
      <c r="J77" s="41"/>
      <c r="K77" s="42"/>
      <c r="L77" s="44">
        <f>C77*K77</f>
        <v>0</v>
      </c>
    </row>
    <row r="78" spans="1:12" s="15" customFormat="1" x14ac:dyDescent="0.2">
      <c r="A78" s="62"/>
      <c r="B78" s="58"/>
      <c r="C78" s="59"/>
      <c r="D78" s="58"/>
      <c r="E78" s="43" t="s">
        <v>144</v>
      </c>
      <c r="F78" s="43" t="s">
        <v>25</v>
      </c>
      <c r="G78" s="60"/>
      <c r="H78" s="60"/>
      <c r="I78" s="60"/>
      <c r="J78" s="60"/>
      <c r="K78" s="60"/>
      <c r="L78" s="61"/>
    </row>
    <row r="79" spans="1:12" s="30" customFormat="1" ht="18.75" x14ac:dyDescent="0.25">
      <c r="A79" s="62"/>
      <c r="B79" s="58"/>
      <c r="C79" s="59"/>
      <c r="D79" s="58"/>
      <c r="E79" s="36" t="s">
        <v>85</v>
      </c>
      <c r="F79" s="29"/>
      <c r="G79" s="60"/>
      <c r="H79" s="60"/>
      <c r="I79" s="60"/>
      <c r="J79" s="60"/>
      <c r="K79" s="60"/>
      <c r="L79" s="61"/>
    </row>
    <row r="80" spans="1:12" s="15" customFormat="1" ht="45" customHeight="1" x14ac:dyDescent="0.2">
      <c r="A80" s="62">
        <v>37</v>
      </c>
      <c r="B80" s="58" t="s">
        <v>81</v>
      </c>
      <c r="C80" s="59">
        <v>200</v>
      </c>
      <c r="D80" s="58" t="s">
        <v>34</v>
      </c>
      <c r="E80" s="46" t="s">
        <v>121</v>
      </c>
      <c r="F80" s="41"/>
      <c r="G80" s="41"/>
      <c r="H80" s="41"/>
      <c r="I80" s="41"/>
      <c r="J80" s="41"/>
      <c r="K80" s="42"/>
      <c r="L80" s="44">
        <f>C80*K80</f>
        <v>0</v>
      </c>
    </row>
    <row r="81" spans="1:13" s="15" customFormat="1" x14ac:dyDescent="0.2">
      <c r="A81" s="62"/>
      <c r="B81" s="58"/>
      <c r="C81" s="59"/>
      <c r="D81" s="58"/>
      <c r="E81" s="43" t="s">
        <v>144</v>
      </c>
      <c r="F81" s="43" t="s">
        <v>25</v>
      </c>
      <c r="G81" s="60"/>
      <c r="H81" s="60"/>
      <c r="I81" s="60"/>
      <c r="J81" s="60"/>
      <c r="K81" s="60"/>
      <c r="L81" s="61"/>
    </row>
    <row r="82" spans="1:13" s="30" customFormat="1" ht="18.75" x14ac:dyDescent="0.25">
      <c r="A82" s="62"/>
      <c r="B82" s="58"/>
      <c r="C82" s="59"/>
      <c r="D82" s="58"/>
      <c r="E82" s="36" t="s">
        <v>85</v>
      </c>
      <c r="F82" s="29"/>
      <c r="G82" s="60"/>
      <c r="H82" s="60"/>
      <c r="I82" s="60"/>
      <c r="J82" s="60"/>
      <c r="K82" s="60"/>
      <c r="L82" s="61"/>
    </row>
    <row r="83" spans="1:13" s="15" customFormat="1" ht="46.5" customHeight="1" x14ac:dyDescent="0.2">
      <c r="A83" s="62">
        <v>38</v>
      </c>
      <c r="B83" s="58" t="s">
        <v>82</v>
      </c>
      <c r="C83" s="59">
        <v>96</v>
      </c>
      <c r="D83" s="58" t="s">
        <v>34</v>
      </c>
      <c r="E83" s="46" t="s">
        <v>122</v>
      </c>
      <c r="F83" s="41"/>
      <c r="G83" s="41"/>
      <c r="H83" s="41"/>
      <c r="I83" s="41"/>
      <c r="J83" s="41"/>
      <c r="K83" s="42"/>
      <c r="L83" s="44">
        <f>C83*K83</f>
        <v>0</v>
      </c>
    </row>
    <row r="84" spans="1:13" s="15" customFormat="1" x14ac:dyDescent="0.2">
      <c r="A84" s="62"/>
      <c r="B84" s="58"/>
      <c r="C84" s="59"/>
      <c r="D84" s="58"/>
      <c r="E84" s="43" t="s">
        <v>144</v>
      </c>
      <c r="F84" s="43" t="s">
        <v>25</v>
      </c>
      <c r="G84" s="60"/>
      <c r="H84" s="60"/>
      <c r="I84" s="60"/>
      <c r="J84" s="60"/>
      <c r="K84" s="60"/>
      <c r="L84" s="61"/>
    </row>
    <row r="85" spans="1:13" s="30" customFormat="1" ht="18.75" x14ac:dyDescent="0.25">
      <c r="A85" s="62"/>
      <c r="B85" s="58"/>
      <c r="C85" s="59"/>
      <c r="D85" s="58"/>
      <c r="E85" s="36" t="s">
        <v>140</v>
      </c>
      <c r="F85" s="29"/>
      <c r="G85" s="60"/>
      <c r="H85" s="60"/>
      <c r="I85" s="60"/>
      <c r="J85" s="60"/>
      <c r="K85" s="60"/>
      <c r="L85" s="61"/>
    </row>
    <row r="86" spans="1:13" s="30" customFormat="1" ht="18.75" x14ac:dyDescent="0.25">
      <c r="A86" s="62"/>
      <c r="B86" s="58"/>
      <c r="C86" s="59"/>
      <c r="D86" s="58"/>
      <c r="E86" s="36" t="s">
        <v>141</v>
      </c>
      <c r="F86" s="29"/>
      <c r="G86" s="60"/>
      <c r="H86" s="60"/>
      <c r="I86" s="60"/>
      <c r="J86" s="60"/>
      <c r="K86" s="60"/>
      <c r="L86" s="61"/>
    </row>
    <row r="87" spans="1:13" s="15" customFormat="1" ht="46.5" customHeight="1" x14ac:dyDescent="0.2">
      <c r="A87" s="62">
        <v>39</v>
      </c>
      <c r="B87" s="58" t="s">
        <v>80</v>
      </c>
      <c r="C87" s="59">
        <v>60</v>
      </c>
      <c r="D87" s="58" t="s">
        <v>34</v>
      </c>
      <c r="E87" s="46" t="s">
        <v>123</v>
      </c>
      <c r="F87" s="41"/>
      <c r="G87" s="41"/>
      <c r="H87" s="41"/>
      <c r="I87" s="41"/>
      <c r="J87" s="41"/>
      <c r="K87" s="42"/>
      <c r="L87" s="44">
        <f>C87*K87</f>
        <v>0</v>
      </c>
    </row>
    <row r="88" spans="1:13" s="15" customFormat="1" x14ac:dyDescent="0.2">
      <c r="A88" s="62"/>
      <c r="B88" s="58"/>
      <c r="C88" s="59"/>
      <c r="D88" s="58"/>
      <c r="E88" s="43" t="s">
        <v>144</v>
      </c>
      <c r="F88" s="43" t="s">
        <v>25</v>
      </c>
      <c r="G88" s="60"/>
      <c r="H88" s="60"/>
      <c r="I88" s="60"/>
      <c r="J88" s="60"/>
      <c r="K88" s="60"/>
      <c r="L88" s="61"/>
    </row>
    <row r="89" spans="1:13" s="30" customFormat="1" ht="18.75" x14ac:dyDescent="0.25">
      <c r="A89" s="62"/>
      <c r="B89" s="58"/>
      <c r="C89" s="59"/>
      <c r="D89" s="58"/>
      <c r="E89" s="36" t="s">
        <v>138</v>
      </c>
      <c r="F89" s="29"/>
      <c r="G89" s="60"/>
      <c r="H89" s="60"/>
      <c r="I89" s="60"/>
      <c r="J89" s="60"/>
      <c r="K89" s="60"/>
      <c r="L89" s="61"/>
    </row>
    <row r="90" spans="1:13" s="30" customFormat="1" ht="19.5" thickBot="1" x14ac:dyDescent="0.3">
      <c r="A90" s="62"/>
      <c r="B90" s="58"/>
      <c r="C90" s="59"/>
      <c r="D90" s="58"/>
      <c r="E90" s="36" t="s">
        <v>139</v>
      </c>
      <c r="F90" s="29"/>
      <c r="G90" s="60"/>
      <c r="H90" s="60"/>
      <c r="I90" s="60"/>
      <c r="J90" s="60"/>
      <c r="K90" s="60"/>
      <c r="L90" s="61"/>
    </row>
    <row r="91" spans="1:13" ht="9.75" hidden="1" customHeight="1" x14ac:dyDescent="0.2"/>
    <row r="92" spans="1:13" s="16" customFormat="1" ht="39" customHeight="1" x14ac:dyDescent="0.2">
      <c r="A92" s="67" t="s">
        <v>143</v>
      </c>
      <c r="B92" s="68"/>
      <c r="C92" s="68"/>
      <c r="D92" s="68"/>
      <c r="E92" s="68"/>
      <c r="F92" s="68"/>
      <c r="G92" s="68"/>
      <c r="H92" s="68"/>
      <c r="I92" s="68"/>
      <c r="J92" s="68"/>
      <c r="K92" s="68"/>
      <c r="L92" s="69"/>
    </row>
    <row r="93" spans="1:13" ht="25.5" customHeight="1" x14ac:dyDescent="0.2">
      <c r="A93" s="14"/>
      <c r="B93" s="20"/>
      <c r="C93" s="20"/>
      <c r="D93" s="45"/>
      <c r="L93" s="17"/>
    </row>
    <row r="94" spans="1:13" ht="26.25" customHeight="1" x14ac:dyDescent="0.2">
      <c r="A94" s="14"/>
      <c r="B94" s="63" t="s">
        <v>26</v>
      </c>
      <c r="C94" s="63"/>
      <c r="D94" s="63"/>
      <c r="G94" s="18"/>
      <c r="L94" s="17"/>
    </row>
    <row r="95" spans="1:13" ht="27" customHeight="1" x14ac:dyDescent="0.2">
      <c r="A95" s="64" t="s">
        <v>19</v>
      </c>
      <c r="B95" s="65"/>
      <c r="C95" s="65"/>
      <c r="D95" s="65"/>
      <c r="E95" s="65"/>
      <c r="F95" s="65"/>
      <c r="G95" s="65"/>
      <c r="H95" s="65"/>
      <c r="I95" s="65"/>
      <c r="J95" s="65"/>
      <c r="K95" s="65"/>
      <c r="L95" s="66"/>
    </row>
    <row r="96" spans="1:13" ht="22.5" customHeight="1" x14ac:dyDescent="0.2">
      <c r="A96" s="47"/>
      <c r="B96" s="48"/>
      <c r="C96" s="11" t="s">
        <v>20</v>
      </c>
      <c r="D96" s="25"/>
      <c r="E96" s="11" t="s">
        <v>30</v>
      </c>
      <c r="F96" s="25"/>
      <c r="H96" s="24" t="s">
        <v>0</v>
      </c>
      <c r="I96" s="25"/>
      <c r="J96" s="24" t="s">
        <v>4</v>
      </c>
      <c r="K96" s="26" t="s">
        <v>125</v>
      </c>
      <c r="L96" s="25" t="s">
        <v>37</v>
      </c>
      <c r="M96" s="49"/>
    </row>
    <row r="97" spans="1:12" ht="67.5" customHeight="1" x14ac:dyDescent="0.2">
      <c r="A97" s="14"/>
      <c r="L97" s="17"/>
    </row>
    <row r="98" spans="1:12" x14ac:dyDescent="0.2">
      <c r="A98" s="14"/>
      <c r="C98" s="7" t="s">
        <v>21</v>
      </c>
      <c r="E98" s="28" t="s">
        <v>22</v>
      </c>
      <c r="F98" s="20"/>
      <c r="G98" s="21"/>
      <c r="H98" s="22"/>
      <c r="I98" s="19" t="s">
        <v>23</v>
      </c>
      <c r="J98" s="19"/>
      <c r="K98" s="20"/>
      <c r="L98" s="17"/>
    </row>
    <row r="99" spans="1:12" s="49" customFormat="1" ht="12" thickBot="1" x14ac:dyDescent="0.25">
      <c r="A99" s="50"/>
      <c r="B99" s="51"/>
      <c r="C99" s="51"/>
      <c r="D99" s="52"/>
      <c r="E99" s="51"/>
      <c r="F99" s="51"/>
      <c r="G99" s="51"/>
      <c r="H99" s="51"/>
      <c r="I99" s="51"/>
      <c r="J99" s="51"/>
      <c r="K99" s="51"/>
      <c r="L99" s="53"/>
    </row>
  </sheetData>
  <sheetProtection selectLockedCells="1"/>
  <autoFilter ref="A17:L90" xr:uid="{00000000-0009-0000-0000-000000000000}"/>
  <mergeCells count="83">
    <mergeCell ref="A14:L14"/>
    <mergeCell ref="A15:L15"/>
    <mergeCell ref="A16:L16"/>
    <mergeCell ref="K1:L2"/>
    <mergeCell ref="C9:D9"/>
    <mergeCell ref="J1:J2"/>
    <mergeCell ref="A5:L5"/>
    <mergeCell ref="F6:G6"/>
    <mergeCell ref="B13:L13"/>
    <mergeCell ref="A12:L12"/>
    <mergeCell ref="E9:G9"/>
    <mergeCell ref="C10:D10"/>
    <mergeCell ref="E10:G10"/>
    <mergeCell ref="I9:L9"/>
    <mergeCell ref="I10:L10"/>
    <mergeCell ref="A19:A21"/>
    <mergeCell ref="B19:B21"/>
    <mergeCell ref="C19:C21"/>
    <mergeCell ref="G20:L21"/>
    <mergeCell ref="D19:D21"/>
    <mergeCell ref="G23:L25"/>
    <mergeCell ref="A22:A25"/>
    <mergeCell ref="B22:B25"/>
    <mergeCell ref="C22:C25"/>
    <mergeCell ref="D22:D25"/>
    <mergeCell ref="B94:D94"/>
    <mergeCell ref="A31:A35"/>
    <mergeCell ref="A95:L95"/>
    <mergeCell ref="A92:L92"/>
    <mergeCell ref="B31:B35"/>
    <mergeCell ref="C31:C35"/>
    <mergeCell ref="G64:L68"/>
    <mergeCell ref="G32:L35"/>
    <mergeCell ref="D31:D35"/>
    <mergeCell ref="A63:A68"/>
    <mergeCell ref="B63:B68"/>
    <mergeCell ref="A69:A71"/>
    <mergeCell ref="B69:B71"/>
    <mergeCell ref="C63:C68"/>
    <mergeCell ref="D63:D68"/>
    <mergeCell ref="D69:D71"/>
    <mergeCell ref="A43:A45"/>
    <mergeCell ref="B43:B45"/>
    <mergeCell ref="C43:C45"/>
    <mergeCell ref="D43:D45"/>
    <mergeCell ref="A53:A55"/>
    <mergeCell ref="B53:B55"/>
    <mergeCell ref="C53:C55"/>
    <mergeCell ref="G70:L71"/>
    <mergeCell ref="C69:C71"/>
    <mergeCell ref="A77:A79"/>
    <mergeCell ref="B77:B79"/>
    <mergeCell ref="D77:D79"/>
    <mergeCell ref="G78:L79"/>
    <mergeCell ref="C77:C79"/>
    <mergeCell ref="A87:A90"/>
    <mergeCell ref="B87:B90"/>
    <mergeCell ref="C87:C90"/>
    <mergeCell ref="D87:D90"/>
    <mergeCell ref="G88:L90"/>
    <mergeCell ref="A80:A82"/>
    <mergeCell ref="G44:L45"/>
    <mergeCell ref="A47:A49"/>
    <mergeCell ref="B47:B49"/>
    <mergeCell ref="C47:C49"/>
    <mergeCell ref="D47:D49"/>
    <mergeCell ref="G48:L49"/>
    <mergeCell ref="D53:D55"/>
    <mergeCell ref="G54:L55"/>
    <mergeCell ref="A57:A59"/>
    <mergeCell ref="B57:B59"/>
    <mergeCell ref="C57:C59"/>
    <mergeCell ref="D57:D59"/>
    <mergeCell ref="G58:L59"/>
    <mergeCell ref="B80:B82"/>
    <mergeCell ref="C80:C82"/>
    <mergeCell ref="D80:D82"/>
    <mergeCell ref="G81:L82"/>
    <mergeCell ref="A83:A86"/>
    <mergeCell ref="B83:B86"/>
    <mergeCell ref="C83:C86"/>
    <mergeCell ref="D83:D86"/>
    <mergeCell ref="G84:L86"/>
  </mergeCells>
  <dataValidations count="2">
    <dataValidation type="list" allowBlank="1" showInputMessage="1" showErrorMessage="1" sqref="H7 K96" xr:uid="{00000000-0002-0000-0000-000000000000}">
      <formula1>"Enero, Febrero, Marzo, Abril, Mayo, Junio, Julio, Agosto, Septiembre, Octubre, Noviembre, Diciembre"</formula1>
    </dataValidation>
    <dataValidation type="list" allowBlank="1" showInputMessage="1" showErrorMessage="1" sqref="E7 H2 H96" xr:uid="{00000000-0002-0000-0000-000001000000}">
      <formula1>"La Paz, Cochabamba, Santa Cruz, Oruro, Potosí, Sucre, Tarija, Trinidad"</formula1>
    </dataValidation>
  </dataValidations>
  <printOptions horizontalCentered="1"/>
  <pageMargins left="0.39370078740157483" right="0.39370078740157483" top="0.39370078740157483" bottom="0.39370078740157483" header="0" footer="0"/>
  <pageSetup scale="69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cotiz1</vt:lpstr>
      <vt:lpstr>cotiz1!Títulos_a_imprimir</vt:lpstr>
    </vt:vector>
  </TitlesOfParts>
  <Company>The houze!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martin.arevalo</dc:creator>
  <cp:lastModifiedBy>WALTER GIOVANI DIAZ ALI</cp:lastModifiedBy>
  <cp:lastPrinted>2026-05-22T19:13:14Z</cp:lastPrinted>
  <dcterms:created xsi:type="dcterms:W3CDTF">2008-05-09T21:50:02Z</dcterms:created>
  <dcterms:modified xsi:type="dcterms:W3CDTF">2026-05-22T19:13:22Z</dcterms:modified>
</cp:coreProperties>
</file>