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lter.diaz\Documents\DOCUMENTOS INSTITUCIONALES\WALTER\CSBP\PROCESOS\CP\CB-CP-23-26 MEDICAMENTOS\"/>
    </mc:Choice>
  </mc:AlternateContent>
  <xr:revisionPtr revIDLastSave="0" documentId="8_{2041DE4B-F214-4670-8F65-7F574AB40F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cotiz1!$A$17:$M$68</definedName>
    <definedName name="_xlnm.Print_Titles" localSheetId="0">cotiz1!$17:$17</definedName>
  </definedNames>
  <calcPr calcId="191029"/>
</workbook>
</file>

<file path=xl/calcChain.xml><?xml version="1.0" encoding="utf-8"?>
<calcChain xmlns="http://schemas.openxmlformats.org/spreadsheetml/2006/main">
  <c r="M65" i="9" l="1"/>
  <c r="M64" i="9"/>
  <c r="M63" i="9"/>
  <c r="M60" i="9"/>
  <c r="M59" i="9"/>
  <c r="M58" i="9"/>
  <c r="M55" i="9"/>
  <c r="M54" i="9"/>
  <c r="M53" i="9"/>
  <c r="M52" i="9"/>
  <c r="M49" i="9"/>
  <c r="M46" i="9"/>
  <c r="M45" i="9"/>
  <c r="M42" i="9"/>
  <c r="M39" i="9"/>
  <c r="M36" i="9" l="1"/>
  <c r="M68" i="9"/>
  <c r="M35" i="9"/>
  <c r="M31" i="9"/>
  <c r="M30" i="9"/>
  <c r="M27" i="9"/>
  <c r="M26" i="9"/>
  <c r="M23" i="9"/>
  <c r="M22" i="9"/>
  <c r="M21" i="9"/>
  <c r="M18" i="9"/>
  <c r="H6" i="9"/>
</calcChain>
</file>

<file path=xl/sharedStrings.xml><?xml version="1.0" encoding="utf-8"?>
<sst xmlns="http://schemas.openxmlformats.org/spreadsheetml/2006/main" count="158" uniqueCount="97">
  <si>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</si>
  <si>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</si>
  <si>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</si>
  <si>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</si>
  <si>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</si>
  <si>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</si>
  <si>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</si>
  <si>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</si>
  <si>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</si>
  <si>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</si>
  <si>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</si>
  <si>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</si>
  <si>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</si>
  <si>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</si>
  <si>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</si>
  <si>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</si>
  <si>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</si>
  <si>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</si>
  <si>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</si>
  <si>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</si>
  <si>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</si>
  <si>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</si>
  <si>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</si>
  <si>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</si>
  <si>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</si>
  <si>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CUMPLE / NO CUMPLE</t>
  </si>
  <si>
    <t>COMPRIMIDO</t>
  </si>
  <si>
    <t>Lic. Walter Díaz Alí
RESPONSABLE PROCESO - CSBP</t>
  </si>
  <si>
    <t>ESPECIFICACIONES TECNICAS GENERALES</t>
  </si>
  <si>
    <t>FORMULARIO DE PROPUESTA TÉCNICA Y ECONÓMICA</t>
  </si>
  <si>
    <t>CONCENTRACION</t>
  </si>
  <si>
    <t>REGISTRO SANITARIO</t>
  </si>
  <si>
    <t>Tiempo de entrega: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</si>
  <si>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procedencia, nombre comercial, concentración, registro sanitario y fecha de vencimiento).</t>
  </si>
  <si>
    <t>FRASCO</t>
  </si>
  <si>
    <t>VENCIMIENTO: La fecha de vencimiento de cada producto debe ser de 12 MESES o más al momento de la entrega, caso contrario presentar carta de compromiso de cambio.</t>
  </si>
  <si>
    <t>AMPOLLA</t>
  </si>
  <si>
    <r>
      <t xml:space="preserve">de     </t>
    </r>
    <r>
      <rPr>
        <b/>
        <sz val="11"/>
        <rFont val="Arial"/>
        <family val="2"/>
      </rPr>
      <t>2026</t>
    </r>
  </si>
  <si>
    <t>Marzo</t>
  </si>
  <si>
    <t>C-10-03</t>
  </si>
  <si>
    <t>G-02-09-B</t>
  </si>
  <si>
    <t>G-03-13</t>
  </si>
  <si>
    <t>G-04-01</t>
  </si>
  <si>
    <t>J-01-21</t>
  </si>
  <si>
    <t>J-01-23</t>
  </si>
  <si>
    <t>J-01-28</t>
  </si>
  <si>
    <t>J-01-29</t>
  </si>
  <si>
    <t>J-01-49</t>
  </si>
  <si>
    <t>J-02-08</t>
  </si>
  <si>
    <t>L-01-26</t>
  </si>
  <si>
    <t>L-04-12</t>
  </si>
  <si>
    <t>M-01-10</t>
  </si>
  <si>
    <t>M-01-14</t>
  </si>
  <si>
    <t>M-05-03</t>
  </si>
  <si>
    <t>N-01-06-A</t>
  </si>
  <si>
    <t>N-01-13</t>
  </si>
  <si>
    <t>N-01-16</t>
  </si>
  <si>
    <t>N-05-04</t>
  </si>
  <si>
    <t>N-02-08</t>
  </si>
  <si>
    <t>N-02-10</t>
  </si>
  <si>
    <t>N-03-10</t>
  </si>
  <si>
    <t>N-05-05</t>
  </si>
  <si>
    <t>N-05-11</t>
  </si>
  <si>
    <t>P-01-09</t>
  </si>
  <si>
    <t>S-01-16</t>
  </si>
  <si>
    <t>ROSUVASTATINA 20 MG</t>
  </si>
  <si>
    <t>OXITOCINA INYECTABLE 10 UI/ML</t>
  </si>
  <si>
    <t>MEDROXIPROGESTERONA ACETATO INYECTABLE 150 MG/ML</t>
  </si>
  <si>
    <t>FINASTERIDE 5 MG</t>
  </si>
  <si>
    <t>CEFAZOLINA INYECTABLE 1 G</t>
  </si>
  <si>
    <t>CEFRADINA 500 MG</t>
  </si>
  <si>
    <t>CIPROFLOXACINA INYECTABLE 200 MG</t>
  </si>
  <si>
    <t>CLARITROMICINA 500 MG</t>
  </si>
  <si>
    <t>GENTAMICINA SULFATO INYECTABLE 80 MG</t>
  </si>
  <si>
    <t>FLUCONAZOL 150 MG</t>
  </si>
  <si>
    <t>METOTREXATO 2.5 MG</t>
  </si>
  <si>
    <t>LEFLUNOMIDA 20 MG</t>
  </si>
  <si>
    <t>KETOPROFENO INYECTABLE 100 MG</t>
  </si>
  <si>
    <t>MELOXICAM 15 MG</t>
  </si>
  <si>
    <t>ACIDO ALENDRONICO (ALENDRONATO) 70 MG</t>
  </si>
  <si>
    <t>FENTANILO SIN CONSERVANTE INYECTABLE 0.05 MG/ML 2 ML</t>
  </si>
  <si>
    <t>PROPOFOL INYECTABLE 10MG/ML</t>
  </si>
  <si>
    <t>REMIFENTANILO INYECTABLE 5 MG</t>
  </si>
  <si>
    <t>PARACETAMOL (ACETAMINOFENO) 500 MG</t>
  </si>
  <si>
    <t>PARACETAMOL (ACETAMINOFENO) GOTAS 100 MG/ML</t>
  </si>
  <si>
    <t>FENOBARBITAL GOTAS 20 MG/ML</t>
  </si>
  <si>
    <t>DIAZEPAM 10 MG</t>
  </si>
  <si>
    <t>DIAZEPAM INYECTABLE 10 MG</t>
  </si>
  <si>
    <t>MIDAZOLAM INYECTABLE 15 MG/3 ML</t>
  </si>
  <si>
    <t>METRONIDAZOL 500 MG</t>
  </si>
  <si>
    <t>GENTAMICINA SOLUCION OFTALMICA 0.3%</t>
  </si>
  <si>
    <t>FRASCO AMPOLLA</t>
  </si>
  <si>
    <t>Contenido en láminas de aluminio, folio o burbuja de aire(blíster)</t>
  </si>
  <si>
    <t>Comprimido recubierto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</si>
  <si>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16:00 del día miércoles 18 de marzo de 2026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</si>
  <si>
    <t>CB-CP-23-26</t>
  </si>
  <si>
    <t>ESPECIFICACIONES TECNICAS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</si>
</sst>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2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lightDown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4" fillId="0" borderId="0">
      <alignment vertical="top"/>
    </xf>
    <xf numFmtId="165" fontId="15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>
      <alignment vertical="top"/>
    </xf>
    <xf numFmtId="0" fontId="18" fillId="0" borderId="0"/>
    <xf numFmtId="0" fontId="2" fillId="0" borderId="0"/>
    <xf numFmtId="0" fontId="18" fillId="0" borderId="0"/>
    <xf numFmtId="0" fontId="7" fillId="0" borderId="0"/>
    <xf numFmtId="0" fontId="13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7" fillId="0" borderId="0">
      <alignment vertical="top"/>
    </xf>
    <xf numFmtId="0" fontId="2" fillId="0" borderId="0"/>
  </cellStyleXfs>
  <cellXfs count="96">
    <xf numFmtId="0" fontId="0" fillId="0" borderId="0" xfId="0"/>
    <xf numFmtId="0" fontId="2" fillId="0" borderId="0" xfId="16"/>
    <xf numFmtId="0" fontId="1" fillId="0" borderId="0" xfId="16" applyFont="1" applyAlignment="1">
      <alignment horizontal="center"/>
    </xf>
    <xf numFmtId="0" fontId="2" fillId="0" borderId="0" xfId="16" applyAlignment="1">
      <alignment horizontal="center"/>
    </xf>
    <xf numFmtId="0" fontId="1" fillId="0" borderId="1" xfId="16" applyFont="1" applyBorder="1" applyAlignment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Protection="1">
      <protection hidden="1"/>
    </xf>
    <xf numFmtId="0" fontId="1" fillId="0" borderId="0" xfId="16" applyFont="1"/>
    <xf numFmtId="0" fontId="1" fillId="0" borderId="0" xfId="16" applyFont="1" applyProtection="1">
      <protection hidden="1"/>
    </xf>
    <xf numFmtId="0" fontId="2" fillId="0" borderId="0" xfId="16" applyAlignment="1" applyProtection="1">
      <alignment horizontal="left"/>
      <protection hidden="1"/>
    </xf>
    <xf numFmtId="0" fontId="2" fillId="0" borderId="0" xfId="16" applyAlignment="1">
      <alignment horizontal="right"/>
    </xf>
    <xf numFmtId="0" fontId="2" fillId="0" borderId="0" xfId="16" applyAlignment="1">
      <alignment horizontal="right" vertical="center"/>
    </xf>
    <xf numFmtId="0" fontId="1" fillId="0" borderId="0" xfId="16" applyFont="1" applyAlignment="1" applyProtection="1">
      <alignment horizontal="left"/>
      <protection locked="0"/>
    </xf>
    <xf numFmtId="0" fontId="2" fillId="0" borderId="4" xfId="16" applyBorder="1"/>
    <xf numFmtId="0" fontId="2" fillId="0" borderId="4" xfId="16" applyBorder="1" applyAlignment="1">
      <alignment horizontal="center"/>
    </xf>
    <xf numFmtId="0" fontId="2" fillId="0" borderId="5" xfId="16" applyBorder="1"/>
    <xf numFmtId="0" fontId="2" fillId="0" borderId="0" xfId="16" applyAlignment="1">
      <alignment vertical="center"/>
    </xf>
    <xf numFmtId="0" fontId="6" fillId="0" borderId="0" xfId="16" applyFont="1" applyAlignment="1">
      <alignment vertical="center"/>
    </xf>
    <xf numFmtId="0" fontId="2" fillId="0" borderId="7" xfId="16" applyBorder="1"/>
    <xf numFmtId="0" fontId="1" fillId="0" borderId="0" xfId="16" applyFont="1" applyAlignment="1">
      <alignment horizontal="center" vertical="top" wrapText="1"/>
    </xf>
    <xf numFmtId="0" fontId="1" fillId="0" borderId="8" xfId="16" applyFont="1" applyBorder="1"/>
    <xf numFmtId="0" fontId="2" fillId="0" borderId="8" xfId="16" applyBorder="1"/>
    <xf numFmtId="0" fontId="1" fillId="0" borderId="8" xfId="16" applyFont="1" applyBorder="1" applyAlignment="1">
      <alignment vertical="top" wrapText="1"/>
    </xf>
    <xf numFmtId="0" fontId="1" fillId="0" borderId="0" xfId="16" applyFont="1" applyAlignment="1">
      <alignment vertical="top" wrapText="1"/>
    </xf>
    <xf numFmtId="0" fontId="4" fillId="0" borderId="0" xfId="16" applyFont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locked="0" hidden="1"/>
    </xf>
    <xf numFmtId="0" fontId="1" fillId="0" borderId="0" xfId="16" applyFont="1" applyAlignment="1">
      <alignment horizontal="left" vertical="center"/>
    </xf>
    <xf numFmtId="0" fontId="1" fillId="0" borderId="8" xfId="16" applyFont="1" applyBorder="1" applyAlignment="1">
      <alignment horizontal="left"/>
    </xf>
    <xf numFmtId="0" fontId="11" fillId="0" borderId="1" xfId="0" applyFont="1" applyBorder="1" applyAlignment="1">
      <alignment vertical="center" wrapText="1"/>
    </xf>
    <xf numFmtId="0" fontId="12" fillId="0" borderId="0" xfId="0" applyFont="1"/>
    <xf numFmtId="0" fontId="1" fillId="0" borderId="0" xfId="16" applyFont="1" applyAlignment="1">
      <alignment wrapText="1"/>
    </xf>
    <xf numFmtId="0" fontId="2" fillId="0" borderId="0" xfId="16" applyAlignment="1">
      <alignment wrapText="1"/>
    </xf>
    <xf numFmtId="0" fontId="1" fillId="0" borderId="0" xfId="16" applyFont="1" applyAlignment="1">
      <alignment horizontal="center" wrapText="1"/>
    </xf>
    <xf numFmtId="0" fontId="4" fillId="0" borderId="0" xfId="16" applyFont="1" applyAlignment="1">
      <alignment wrapText="1"/>
    </xf>
    <xf numFmtId="0" fontId="1" fillId="0" borderId="0" xfId="16" applyFont="1" applyAlignment="1" applyProtection="1">
      <alignment horizontal="left" wrapText="1"/>
      <protection locked="0"/>
    </xf>
    <xf numFmtId="0" fontId="2" fillId="0" borderId="4" xfId="16" applyBorder="1" applyAlignment="1">
      <alignment horizontal="center" wrapText="1"/>
    </xf>
    <xf numFmtId="0" fontId="16" fillId="0" borderId="1" xfId="10" applyFont="1" applyBorder="1" applyAlignment="1">
      <alignment vertical="center" wrapText="1"/>
    </xf>
    <xf numFmtId="0" fontId="20" fillId="0" borderId="0" xfId="16" applyFont="1"/>
    <xf numFmtId="0" fontId="19" fillId="3" borderId="13" xfId="16" applyFont="1" applyFill="1" applyBorder="1" applyAlignment="1">
      <alignment horizontal="center" vertical="center"/>
    </xf>
    <xf numFmtId="0" fontId="19" fillId="3" borderId="14" xfId="16" applyFont="1" applyFill="1" applyBorder="1" applyAlignment="1">
      <alignment horizontal="center" vertical="center"/>
    </xf>
    <xf numFmtId="0" fontId="19" fillId="3" borderId="14" xfId="16" applyFont="1" applyFill="1" applyBorder="1" applyAlignment="1">
      <alignment horizontal="center" vertical="center" wrapText="1"/>
    </xf>
    <xf numFmtId="0" fontId="19" fillId="3" borderId="15" xfId="16" applyFont="1" applyFill="1" applyBorder="1" applyAlignment="1">
      <alignment horizontal="center" vertical="center" wrapText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0" fontId="10" fillId="3" borderId="1" xfId="16" applyFont="1" applyFill="1" applyBorder="1" applyAlignment="1" applyProtection="1">
      <alignment horizontal="center" vertical="center"/>
      <protection locked="0" hidden="1"/>
    </xf>
    <xf numFmtId="164" fontId="4" fillId="0" borderId="16" xfId="2" applyFont="1" applyBorder="1" applyAlignment="1" applyProtection="1">
      <alignment horizontal="right" vertical="center"/>
      <protection locked="0"/>
    </xf>
    <xf numFmtId="0" fontId="2" fillId="0" borderId="8" xfId="16" applyBorder="1" applyAlignment="1">
      <alignment wrapText="1"/>
    </xf>
    <xf numFmtId="0" fontId="4" fillId="0" borderId="0" xfId="16" applyFont="1" applyAlignment="1">
      <alignment horizontal="center" vertical="center"/>
    </xf>
    <xf numFmtId="0" fontId="13" fillId="4" borderId="1" xfId="2" applyNumberFormat="1" applyFont="1" applyFill="1" applyBorder="1" applyAlignment="1">
      <alignment vertical="center" wrapText="1" readingOrder="1"/>
    </xf>
    <xf numFmtId="0" fontId="2" fillId="0" borderId="5" xfId="16" applyBorder="1" applyAlignment="1">
      <alignment vertical="center"/>
    </xf>
    <xf numFmtId="0" fontId="7" fillId="0" borderId="0" xfId="10"/>
    <xf numFmtId="0" fontId="16" fillId="0" borderId="0" xfId="16" applyFont="1"/>
    <xf numFmtId="0" fontId="16" fillId="0" borderId="9" xfId="16" applyFont="1" applyBorder="1"/>
    <xf numFmtId="0" fontId="16" fillId="0" borderId="4" xfId="16" applyFont="1" applyBorder="1"/>
    <xf numFmtId="0" fontId="16" fillId="0" borderId="4" xfId="16" applyFont="1" applyBorder="1" applyAlignment="1">
      <alignment wrapText="1"/>
    </xf>
    <xf numFmtId="0" fontId="16" fillId="0" borderId="6" xfId="16" applyFont="1" applyBorder="1"/>
    <xf numFmtId="0" fontId="3" fillId="0" borderId="1" xfId="16" applyFont="1" applyBorder="1" applyAlignment="1" applyProtection="1">
      <alignment horizontal="center" vertical="center"/>
      <protection hidden="1"/>
    </xf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2" fillId="0" borderId="22" xfId="16" applyBorder="1" applyAlignment="1">
      <alignment horizontal="center" vertical="center"/>
    </xf>
    <xf numFmtId="0" fontId="2" fillId="0" borderId="22" xfId="16" applyBorder="1" applyAlignment="1">
      <alignment horizontal="center" vertical="center"/>
    </xf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2" fillId="2" borderId="1" xfId="16" applyFill="1" applyBorder="1" applyAlignment="1" applyProtection="1">
      <alignment horizontal="center" vertical="center"/>
      <protection locked="0" hidden="1"/>
    </xf>
    <xf numFmtId="0" fontId="2" fillId="2" borderId="16" xfId="16" applyFill="1" applyBorder="1" applyAlignment="1" applyProtection="1">
      <alignment horizontal="center" vertical="center"/>
      <protection locked="0" hidden="1"/>
    </xf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5" fillId="0" borderId="13" xfId="16" applyFont="1" applyBorder="1" applyAlignment="1">
      <alignment horizontal="left" vertical="center" wrapText="1"/>
    </xf>
    <xf numFmtId="0" fontId="5" fillId="0" borderId="14" xfId="16" applyFont="1" applyBorder="1" applyAlignment="1">
      <alignment horizontal="left" vertical="center" wrapText="1"/>
    </xf>
    <xf numFmtId="0" fontId="5" fillId="0" borderId="15" xfId="16" applyFont="1" applyBorder="1" applyAlignment="1">
      <alignment horizontal="left" vertical="center" wrapText="1"/>
    </xf>
    <xf numFmtId="0" fontId="5" fillId="3" borderId="22" xfId="16" applyFont="1" applyFill="1" applyBorder="1" applyAlignment="1">
      <alignment horizontal="left" vertical="center" wrapText="1"/>
    </xf>
    <xf numFmtId="0" fontId="5" fillId="3" borderId="1" xfId="16" applyFont="1" applyFill="1" applyBorder="1" applyAlignment="1">
      <alignment horizontal="left" vertical="center" wrapText="1"/>
    </xf>
    <xf numFmtId="0" fontId="5" fillId="3" borderId="16" xfId="16" applyFont="1" applyFill="1" applyBorder="1" applyAlignment="1">
      <alignment horizontal="left" vertical="center" wrapText="1"/>
    </xf>
    <xf numFmtId="0" fontId="5" fillId="0" borderId="1" xfId="16" applyFont="1" applyBorder="1" applyAlignment="1">
      <alignment horizontal="center" vertical="center"/>
    </xf>
    <xf numFmtId="0" fontId="2" fillId="0" borderId="0" xfId="16" applyAlignment="1">
      <alignment horizontal="right" vertical="center" wrapText="1"/>
    </xf>
    <xf numFmtId="0" fontId="2" fillId="0" borderId="17" xfId="16" applyBorder="1" applyAlignment="1">
      <alignment horizontal="right" vertical="center" wrapText="1"/>
    </xf>
    <xf numFmtId="0" fontId="1" fillId="0" borderId="17" xfId="16" applyFont="1" applyBorder="1" applyAlignment="1">
      <alignment horizontal="right" vertical="center"/>
    </xf>
    <xf numFmtId="0" fontId="9" fillId="0" borderId="0" xfId="16" applyFont="1" applyAlignment="1">
      <alignment horizontal="center" vertical="center"/>
    </xf>
    <xf numFmtId="0" fontId="1" fillId="0" borderId="0" xfId="16" applyFont="1" applyAlignment="1">
      <alignment horizontal="right" vertical="center"/>
    </xf>
    <xf numFmtId="0" fontId="2" fillId="0" borderId="2" xfId="16" applyBorder="1" applyAlignment="1" applyProtection="1">
      <alignment horizontal="left" vertical="center"/>
      <protection locked="0"/>
    </xf>
    <xf numFmtId="0" fontId="2" fillId="0" borderId="20" xfId="16" applyBorder="1" applyAlignment="1" applyProtection="1">
      <alignment horizontal="left" vertical="center"/>
      <protection locked="0"/>
    </xf>
    <xf numFmtId="0" fontId="2" fillId="0" borderId="3" xfId="16" applyBorder="1" applyAlignment="1" applyProtection="1">
      <alignment horizontal="left" vertical="center"/>
      <protection locked="0"/>
    </xf>
    <xf numFmtId="0" fontId="4" fillId="0" borderId="0" xfId="16" applyFont="1" applyAlignment="1">
      <alignment vertical="center" wrapText="1"/>
    </xf>
    <xf numFmtId="0" fontId="4" fillId="0" borderId="7" xfId="16" applyFont="1" applyBorder="1" applyAlignment="1">
      <alignment vertical="center" wrapText="1"/>
    </xf>
    <xf numFmtId="0" fontId="3" fillId="0" borderId="10" xfId="16" applyFont="1" applyBorder="1" applyAlignment="1">
      <alignment horizontal="left"/>
    </xf>
    <xf numFmtId="0" fontId="3" fillId="0" borderId="11" xfId="16" applyFont="1" applyBorder="1" applyAlignment="1">
      <alignment horizontal="left"/>
    </xf>
    <xf numFmtId="0" fontId="3" fillId="0" borderId="12" xfId="16" applyFont="1" applyBorder="1" applyAlignment="1">
      <alignment horizontal="left"/>
    </xf>
    <xf numFmtId="0" fontId="1" fillId="0" borderId="0" xfId="16" applyFont="1" applyAlignment="1">
      <alignment horizontal="center" vertical="top" wrapText="1"/>
    </xf>
    <xf numFmtId="0" fontId="5" fillId="0" borderId="21" xfId="16" applyFont="1" applyBorder="1" applyAlignment="1">
      <alignment horizontal="center" vertical="center"/>
    </xf>
    <xf numFmtId="0" fontId="5" fillId="0" borderId="18" xfId="16" applyFont="1" applyBorder="1" applyAlignment="1">
      <alignment horizontal="center" vertical="center"/>
    </xf>
    <xf numFmtId="0" fontId="5" fillId="0" borderId="19" xfId="16" applyFont="1" applyBorder="1" applyAlignment="1">
      <alignment horizontal="center" vertical="center"/>
    </xf>
    <xf numFmtId="0" fontId="3" fillId="0" borderId="10" xfId="16" applyFont="1" applyBorder="1" applyAlignment="1">
      <alignment horizontal="center" vertical="center" wrapText="1"/>
    </xf>
    <xf numFmtId="0" fontId="3" fillId="0" borderId="11" xfId="16" applyFont="1" applyBorder="1" applyAlignment="1">
      <alignment horizontal="center" vertical="center" wrapText="1"/>
    </xf>
    <xf numFmtId="0" fontId="3" fillId="0" borderId="12" xfId="16" applyFont="1" applyBorder="1" applyAlignment="1">
      <alignment horizontal="center" vertical="center" wrapText="1"/>
    </xf>
  </cellXfs>
  <cellStyles count="17">
    <cellStyle name="Euro" xfId="1" xr:uid="{00000000-0005-0000-0000-000000000000}"/>
    <cellStyle name="Millares" xfId="2" builtinId="3"/>
    <cellStyle name="Millares 2" xfId="3" xr:uid="{00000000-0005-0000-0000-000002000000}"/>
    <cellStyle name="Millares 3" xfId="4" xr:uid="{00000000-0005-0000-0000-000003000000}"/>
    <cellStyle name="Millares 4" xfId="5" xr:uid="{00000000-0005-0000-0000-000004000000}"/>
    <cellStyle name="Normal" xfId="0" builtinId="0"/>
    <cellStyle name="Normal 10" xfId="6" xr:uid="{00000000-0005-0000-0000-000006000000}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5" xfId="11" xr:uid="{00000000-0005-0000-0000-00000B000000}"/>
    <cellStyle name="Normal 6" xfId="12" xr:uid="{00000000-0005-0000-0000-00000C000000}"/>
    <cellStyle name="Normal 7" xfId="13" xr:uid="{00000000-0005-0000-0000-00000D000000}"/>
    <cellStyle name="Normal 8" xfId="14" xr:uid="{00000000-0005-0000-0000-00000E000000}"/>
    <cellStyle name="Normal 9" xfId="15" xr:uid="{00000000-0005-0000-0000-00000F000000}"/>
    <cellStyle name="Normal_compra 008 ciclofosfamida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714375</xdr:colOff>
      <xdr:row>4</xdr:row>
      <xdr:rowOff>209550</xdr:rowOff>
    </xdr:to>
    <xdr:pic>
      <xdr:nvPicPr>
        <xdr:cNvPr id="1842" name="Imagen 7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333376</xdr:colOff>
      <xdr:row>69</xdr:row>
      <xdr:rowOff>438152</xdr:rowOff>
    </xdr:from>
    <xdr:to>
      <xdr:col>3</xdr:col>
      <xdr:colOff>352425</xdr:colOff>
      <xdr:row>71</xdr:row>
      <xdr:rowOff>162385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6" y="18411827"/>
          <a:ext cx="1333499" cy="7053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7"/>
  <sheetViews>
    <sheetView showGridLines="0" tabSelected="1" zoomScaleNormal="100" zoomScaleSheetLayoutView="70" workbookViewId="0">
      <selection activeCell="E21" sqref="E21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1" style="1" customWidth="1"/>
    <col min="4" max="4" width="12.85546875" style="33" customWidth="1"/>
    <col min="5" max="5" width="26.85546875" style="1" customWidth="1"/>
    <col min="6" max="7" width="20.7109375" style="1" customWidth="1"/>
    <col min="8" max="8" width="20" style="1" customWidth="1"/>
    <col min="9" max="13" width="14.7109375" style="1" customWidth="1"/>
    <col min="14" max="16384" width="11.42578125" style="1"/>
  </cols>
  <sheetData>
    <row r="1" spans="1:13" ht="12.75" customHeight="1" x14ac:dyDescent="0.2">
      <c r="D1" s="32"/>
      <c r="F1" s="2"/>
      <c r="G1" s="2"/>
      <c r="H1" s="2"/>
      <c r="K1" s="78" t="s">
        <v>1</v>
      </c>
      <c r="L1" s="75" t="s">
        <v>95</v>
      </c>
      <c r="M1" s="75"/>
    </row>
    <row r="2" spans="1:13" ht="12.75" customHeight="1" x14ac:dyDescent="0.2">
      <c r="A2" s="3"/>
      <c r="B2" s="3"/>
      <c r="C2" s="3"/>
      <c r="G2" s="4" t="s">
        <v>2</v>
      </c>
      <c r="H2" s="5" t="s">
        <v>0</v>
      </c>
      <c r="I2" s="6"/>
      <c r="J2" s="6"/>
      <c r="K2" s="78"/>
      <c r="L2" s="75"/>
      <c r="M2" s="75"/>
    </row>
    <row r="3" spans="1:13" ht="9.75" customHeight="1" x14ac:dyDescent="0.2">
      <c r="A3" s="3"/>
      <c r="B3" s="3"/>
      <c r="C3" s="3"/>
      <c r="E3" s="7"/>
      <c r="H3" s="6"/>
      <c r="I3" s="6"/>
      <c r="J3" s="6"/>
      <c r="K3" s="6"/>
    </row>
    <row r="4" spans="1:13" ht="8.25" customHeight="1" x14ac:dyDescent="0.2">
      <c r="A4" s="3"/>
      <c r="B4" s="3"/>
      <c r="C4" s="3"/>
      <c r="D4" s="32"/>
      <c r="E4" s="7"/>
      <c r="H4" s="8"/>
      <c r="I4" s="9"/>
      <c r="J4" s="9"/>
      <c r="K4" s="9"/>
    </row>
    <row r="5" spans="1:13" ht="22.5" customHeight="1" x14ac:dyDescent="0.2">
      <c r="A5" s="79" t="s">
        <v>29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</row>
    <row r="6" spans="1:13" x14ac:dyDescent="0.2">
      <c r="A6" s="2"/>
      <c r="B6" s="2"/>
      <c r="C6" s="2"/>
      <c r="D6" s="34"/>
      <c r="F6" s="80" t="s">
        <v>3</v>
      </c>
      <c r="G6" s="80"/>
      <c r="H6" s="28" t="str">
        <f>+L1</f>
        <v>CB-CP-23-26</v>
      </c>
    </row>
    <row r="7" spans="1:13" s="24" customFormat="1" ht="21" customHeight="1" x14ac:dyDescent="0.2">
      <c r="D7" s="35"/>
      <c r="E7" s="25" t="s">
        <v>0</v>
      </c>
      <c r="F7" s="58">
        <v>16</v>
      </c>
      <c r="G7" s="25" t="s">
        <v>4</v>
      </c>
      <c r="H7" s="27" t="s">
        <v>38</v>
      </c>
      <c r="I7" s="26" t="s">
        <v>37</v>
      </c>
      <c r="J7" s="49"/>
    </row>
    <row r="8" spans="1:13" ht="6.75" customHeight="1" x14ac:dyDescent="0.2"/>
    <row r="9" spans="1:13" ht="24.75" customHeight="1" x14ac:dyDescent="0.2">
      <c r="A9" s="10"/>
      <c r="B9" s="10"/>
      <c r="C9" s="76" t="s">
        <v>5</v>
      </c>
      <c r="D9" s="77"/>
      <c r="E9" s="67"/>
      <c r="F9" s="68"/>
      <c r="G9" s="11" t="s">
        <v>6</v>
      </c>
      <c r="H9" s="81"/>
      <c r="I9" s="82"/>
      <c r="J9" s="82"/>
      <c r="K9" s="82"/>
      <c r="L9" s="82"/>
      <c r="M9" s="83"/>
    </row>
    <row r="10" spans="1:13" ht="22.5" customHeight="1" x14ac:dyDescent="0.2">
      <c r="A10" s="10"/>
      <c r="B10" s="10"/>
      <c r="C10" s="3"/>
      <c r="D10" s="36"/>
      <c r="E10" s="12"/>
      <c r="F10" s="12"/>
      <c r="G10" s="11" t="s">
        <v>7</v>
      </c>
      <c r="H10" s="81"/>
      <c r="I10" s="82"/>
      <c r="J10" s="82"/>
      <c r="K10" s="82"/>
      <c r="L10" s="82"/>
      <c r="M10" s="83"/>
    </row>
    <row r="11" spans="1:13" ht="6" customHeight="1" thickBot="1" x14ac:dyDescent="0.25">
      <c r="A11" s="13"/>
      <c r="B11" s="13"/>
      <c r="C11" s="13"/>
      <c r="D11" s="37"/>
      <c r="E11" s="14"/>
      <c r="F11" s="13"/>
      <c r="G11" s="13"/>
      <c r="H11" s="13"/>
      <c r="I11" s="13"/>
      <c r="J11" s="13"/>
      <c r="K11" s="13"/>
      <c r="L11" s="13"/>
      <c r="M11" s="13"/>
    </row>
    <row r="12" spans="1:13" ht="15.75" customHeight="1" x14ac:dyDescent="0.25">
      <c r="A12" s="86" t="s">
        <v>24</v>
      </c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8"/>
    </row>
    <row r="13" spans="1:13" ht="34.5" customHeight="1" thickBot="1" x14ac:dyDescent="0.25">
      <c r="A13" s="15"/>
      <c r="B13" s="84" t="s">
        <v>33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5"/>
    </row>
    <row r="14" spans="1:13" s="39" customFormat="1" ht="18" x14ac:dyDescent="0.25">
      <c r="A14" s="69" t="s">
        <v>28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1"/>
    </row>
    <row r="15" spans="1:13" s="39" customFormat="1" ht="18" hidden="1" x14ac:dyDescent="0.25">
      <c r="A15" s="72" t="s">
        <v>35</v>
      </c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4"/>
    </row>
    <row r="16" spans="1:13" s="39" customFormat="1" ht="18.75" thickBot="1" x14ac:dyDescent="0.3">
      <c r="A16" s="72" t="s">
        <v>35</v>
      </c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4"/>
    </row>
    <row r="17" spans="1:13" ht="25.5" x14ac:dyDescent="0.2">
      <c r="A17" s="40" t="s">
        <v>8</v>
      </c>
      <c r="B17" s="41" t="s">
        <v>9</v>
      </c>
      <c r="C17" s="42" t="s">
        <v>10</v>
      </c>
      <c r="D17" s="42" t="s">
        <v>11</v>
      </c>
      <c r="E17" s="41" t="s">
        <v>12</v>
      </c>
      <c r="F17" s="42" t="s">
        <v>13</v>
      </c>
      <c r="G17" s="42" t="s">
        <v>15</v>
      </c>
      <c r="H17" s="42" t="s">
        <v>14</v>
      </c>
      <c r="I17" s="42" t="s">
        <v>30</v>
      </c>
      <c r="J17" s="42" t="s">
        <v>31</v>
      </c>
      <c r="K17" s="42" t="s">
        <v>16</v>
      </c>
      <c r="L17" s="42" t="s">
        <v>17</v>
      </c>
      <c r="M17" s="43" t="s">
        <v>18</v>
      </c>
    </row>
    <row r="18" spans="1:13" s="16" customFormat="1" ht="54.95" customHeight="1" x14ac:dyDescent="0.2">
      <c r="A18" s="62">
        <v>1</v>
      </c>
      <c r="B18" s="63" t="s">
        <v>39</v>
      </c>
      <c r="C18" s="64">
        <v>12690</v>
      </c>
      <c r="D18" s="63" t="s">
        <v>26</v>
      </c>
      <c r="E18" s="50" t="s">
        <v>65</v>
      </c>
      <c r="F18" s="44"/>
      <c r="G18" s="44"/>
      <c r="H18" s="44"/>
      <c r="I18" s="44"/>
      <c r="J18" s="44"/>
      <c r="K18" s="44"/>
      <c r="L18" s="45"/>
      <c r="M18" s="47">
        <f>C18*L18</f>
        <v>0</v>
      </c>
    </row>
    <row r="19" spans="1:13" s="16" customFormat="1" x14ac:dyDescent="0.2">
      <c r="A19" s="62"/>
      <c r="B19" s="63"/>
      <c r="C19" s="64"/>
      <c r="D19" s="63"/>
      <c r="E19" s="46" t="s">
        <v>96</v>
      </c>
      <c r="F19" s="46" t="s">
        <v>25</v>
      </c>
      <c r="G19" s="65"/>
      <c r="H19" s="65"/>
      <c r="I19" s="65"/>
      <c r="J19" s="65"/>
      <c r="K19" s="65"/>
      <c r="L19" s="65"/>
      <c r="M19" s="66"/>
    </row>
    <row r="20" spans="1:13" s="31" customFormat="1" ht="22.5" x14ac:dyDescent="0.25">
      <c r="A20" s="62"/>
      <c r="B20" s="63"/>
      <c r="C20" s="64"/>
      <c r="D20" s="63"/>
      <c r="E20" s="38" t="s">
        <v>92</v>
      </c>
      <c r="F20" s="30"/>
      <c r="G20" s="65"/>
      <c r="H20" s="65"/>
      <c r="I20" s="65"/>
      <c r="J20" s="65"/>
      <c r="K20" s="65"/>
      <c r="L20" s="65"/>
      <c r="M20" s="66"/>
    </row>
    <row r="21" spans="1:13" s="16" customFormat="1" ht="54.95" customHeight="1" x14ac:dyDescent="0.2">
      <c r="A21" s="61">
        <v>2</v>
      </c>
      <c r="B21" s="59" t="s">
        <v>40</v>
      </c>
      <c r="C21" s="60">
        <v>240</v>
      </c>
      <c r="D21" s="59" t="s">
        <v>36</v>
      </c>
      <c r="E21" s="50" t="s">
        <v>66</v>
      </c>
      <c r="F21" s="44"/>
      <c r="G21" s="44"/>
      <c r="H21" s="44"/>
      <c r="I21" s="44"/>
      <c r="J21" s="44"/>
      <c r="K21" s="44"/>
      <c r="L21" s="45"/>
      <c r="M21" s="47">
        <f>C21*L21</f>
        <v>0</v>
      </c>
    </row>
    <row r="22" spans="1:13" s="16" customFormat="1" ht="54.95" customHeight="1" x14ac:dyDescent="0.2">
      <c r="A22" s="61">
        <v>3</v>
      </c>
      <c r="B22" s="59" t="s">
        <v>41</v>
      </c>
      <c r="C22" s="60">
        <v>50</v>
      </c>
      <c r="D22" s="59" t="s">
        <v>36</v>
      </c>
      <c r="E22" s="50" t="s">
        <v>67</v>
      </c>
      <c r="F22" s="44"/>
      <c r="G22" s="44"/>
      <c r="H22" s="44"/>
      <c r="I22" s="44"/>
      <c r="J22" s="44"/>
      <c r="K22" s="44"/>
      <c r="L22" s="45"/>
      <c r="M22" s="47">
        <f>C22*L22</f>
        <v>0</v>
      </c>
    </row>
    <row r="23" spans="1:13" s="16" customFormat="1" ht="54.95" customHeight="1" x14ac:dyDescent="0.2">
      <c r="A23" s="62">
        <v>4</v>
      </c>
      <c r="B23" s="63" t="s">
        <v>42</v>
      </c>
      <c r="C23" s="64">
        <v>100</v>
      </c>
      <c r="D23" s="63" t="s">
        <v>26</v>
      </c>
      <c r="E23" s="50" t="s">
        <v>68</v>
      </c>
      <c r="F23" s="44"/>
      <c r="G23" s="44"/>
      <c r="H23" s="44"/>
      <c r="I23" s="44"/>
      <c r="J23" s="44"/>
      <c r="K23" s="44"/>
      <c r="L23" s="45"/>
      <c r="M23" s="47">
        <f>C23*L23</f>
        <v>0</v>
      </c>
    </row>
    <row r="24" spans="1:13" s="16" customFormat="1" x14ac:dyDescent="0.2">
      <c r="A24" s="62"/>
      <c r="B24" s="63"/>
      <c r="C24" s="64"/>
      <c r="D24" s="63"/>
      <c r="E24" s="46" t="s">
        <v>96</v>
      </c>
      <c r="F24" s="46" t="s">
        <v>25</v>
      </c>
      <c r="G24" s="65"/>
      <c r="H24" s="65"/>
      <c r="I24" s="65"/>
      <c r="J24" s="65"/>
      <c r="K24" s="65"/>
      <c r="L24" s="65"/>
      <c r="M24" s="66"/>
    </row>
    <row r="25" spans="1:13" s="31" customFormat="1" ht="22.5" x14ac:dyDescent="0.25">
      <c r="A25" s="62"/>
      <c r="B25" s="63"/>
      <c r="C25" s="64"/>
      <c r="D25" s="63"/>
      <c r="E25" s="38" t="s">
        <v>92</v>
      </c>
      <c r="F25" s="30"/>
      <c r="G25" s="65"/>
      <c r="H25" s="65"/>
      <c r="I25" s="65"/>
      <c r="J25" s="65"/>
      <c r="K25" s="65"/>
      <c r="L25" s="65"/>
      <c r="M25" s="66"/>
    </row>
    <row r="26" spans="1:13" s="16" customFormat="1" ht="54.95" customHeight="1" x14ac:dyDescent="0.2">
      <c r="A26" s="61">
        <v>5</v>
      </c>
      <c r="B26" s="59" t="s">
        <v>43</v>
      </c>
      <c r="C26" s="60">
        <v>450</v>
      </c>
      <c r="D26" s="59" t="s">
        <v>91</v>
      </c>
      <c r="E26" s="50" t="s">
        <v>69</v>
      </c>
      <c r="F26" s="44"/>
      <c r="G26" s="44"/>
      <c r="H26" s="44"/>
      <c r="I26" s="44"/>
      <c r="J26" s="44"/>
      <c r="K26" s="44"/>
      <c r="L26" s="45"/>
      <c r="M26" s="47">
        <f>C26*L26</f>
        <v>0</v>
      </c>
    </row>
    <row r="27" spans="1:13" s="16" customFormat="1" ht="54.95" customHeight="1" x14ac:dyDescent="0.2">
      <c r="A27" s="62">
        <v>6</v>
      </c>
      <c r="B27" s="63" t="s">
        <v>44</v>
      </c>
      <c r="C27" s="64">
        <v>4100</v>
      </c>
      <c r="D27" s="63" t="s">
        <v>26</v>
      </c>
      <c r="E27" s="50" t="s">
        <v>70</v>
      </c>
      <c r="F27" s="44"/>
      <c r="G27" s="44"/>
      <c r="H27" s="44"/>
      <c r="I27" s="44"/>
      <c r="J27" s="44"/>
      <c r="K27" s="44"/>
      <c r="L27" s="45"/>
      <c r="M27" s="47">
        <f>C27*L27</f>
        <v>0</v>
      </c>
    </row>
    <row r="28" spans="1:13" s="16" customFormat="1" x14ac:dyDescent="0.2">
      <c r="A28" s="62"/>
      <c r="B28" s="63"/>
      <c r="C28" s="64"/>
      <c r="D28" s="63"/>
      <c r="E28" s="46" t="s">
        <v>96</v>
      </c>
      <c r="F28" s="46" t="s">
        <v>25</v>
      </c>
      <c r="G28" s="65"/>
      <c r="H28" s="65"/>
      <c r="I28" s="65"/>
      <c r="J28" s="65"/>
      <c r="K28" s="65"/>
      <c r="L28" s="65"/>
      <c r="M28" s="66"/>
    </row>
    <row r="29" spans="1:13" s="31" customFormat="1" ht="22.5" x14ac:dyDescent="0.25">
      <c r="A29" s="62"/>
      <c r="B29" s="63"/>
      <c r="C29" s="64"/>
      <c r="D29" s="63"/>
      <c r="E29" s="38" t="s">
        <v>92</v>
      </c>
      <c r="F29" s="30"/>
      <c r="G29" s="65"/>
      <c r="H29" s="65"/>
      <c r="I29" s="65"/>
      <c r="J29" s="65"/>
      <c r="K29" s="65"/>
      <c r="L29" s="65"/>
      <c r="M29" s="66"/>
    </row>
    <row r="30" spans="1:13" s="16" customFormat="1" ht="54.95" customHeight="1" x14ac:dyDescent="0.2">
      <c r="A30" s="61">
        <v>7</v>
      </c>
      <c r="B30" s="59" t="s">
        <v>45</v>
      </c>
      <c r="C30" s="60">
        <v>470</v>
      </c>
      <c r="D30" s="59" t="s">
        <v>91</v>
      </c>
      <c r="E30" s="50" t="s">
        <v>71</v>
      </c>
      <c r="F30" s="44"/>
      <c r="G30" s="44"/>
      <c r="H30" s="44"/>
      <c r="I30" s="44"/>
      <c r="J30" s="44"/>
      <c r="K30" s="44"/>
      <c r="L30" s="45"/>
      <c r="M30" s="47">
        <f>C30*L30</f>
        <v>0</v>
      </c>
    </row>
    <row r="31" spans="1:13" s="16" customFormat="1" ht="54.95" customHeight="1" x14ac:dyDescent="0.2">
      <c r="A31" s="62">
        <v>8</v>
      </c>
      <c r="B31" s="63" t="s">
        <v>46</v>
      </c>
      <c r="C31" s="64">
        <v>4900</v>
      </c>
      <c r="D31" s="63" t="s">
        <v>26</v>
      </c>
      <c r="E31" s="50" t="s">
        <v>72</v>
      </c>
      <c r="F31" s="44"/>
      <c r="G31" s="44"/>
      <c r="H31" s="44"/>
      <c r="I31" s="44"/>
      <c r="J31" s="44"/>
      <c r="K31" s="44"/>
      <c r="L31" s="45"/>
      <c r="M31" s="47">
        <f>C31*L31</f>
        <v>0</v>
      </c>
    </row>
    <row r="32" spans="1:13" s="16" customFormat="1" x14ac:dyDescent="0.2">
      <c r="A32" s="62"/>
      <c r="B32" s="63"/>
      <c r="C32" s="64"/>
      <c r="D32" s="63"/>
      <c r="E32" s="46" t="s">
        <v>96</v>
      </c>
      <c r="F32" s="46" t="s">
        <v>25</v>
      </c>
      <c r="G32" s="65"/>
      <c r="H32" s="65"/>
      <c r="I32" s="65"/>
      <c r="J32" s="65"/>
      <c r="K32" s="65"/>
      <c r="L32" s="65"/>
      <c r="M32" s="66"/>
    </row>
    <row r="33" spans="1:13" s="31" customFormat="1" ht="22.5" x14ac:dyDescent="0.25">
      <c r="A33" s="62"/>
      <c r="B33" s="63"/>
      <c r="C33" s="64"/>
      <c r="D33" s="63"/>
      <c r="E33" s="38" t="s">
        <v>92</v>
      </c>
      <c r="F33" s="30"/>
      <c r="G33" s="65"/>
      <c r="H33" s="65"/>
      <c r="I33" s="65"/>
      <c r="J33" s="65"/>
      <c r="K33" s="65"/>
      <c r="L33" s="65"/>
      <c r="M33" s="66"/>
    </row>
    <row r="34" spans="1:13" s="31" customFormat="1" ht="18.75" x14ac:dyDescent="0.25">
      <c r="A34" s="62"/>
      <c r="B34" s="63"/>
      <c r="C34" s="64"/>
      <c r="D34" s="63"/>
      <c r="E34" s="38" t="s">
        <v>93</v>
      </c>
      <c r="F34" s="30"/>
      <c r="G34" s="65"/>
      <c r="H34" s="65"/>
      <c r="I34" s="65"/>
      <c r="J34" s="65"/>
      <c r="K34" s="65"/>
      <c r="L34" s="65"/>
      <c r="M34" s="66"/>
    </row>
    <row r="35" spans="1:13" s="16" customFormat="1" ht="54.95" customHeight="1" x14ac:dyDescent="0.2">
      <c r="A35" s="61">
        <v>9</v>
      </c>
      <c r="B35" s="59" t="s">
        <v>47</v>
      </c>
      <c r="C35" s="60">
        <v>640</v>
      </c>
      <c r="D35" s="59" t="s">
        <v>36</v>
      </c>
      <c r="E35" s="50" t="s">
        <v>73</v>
      </c>
      <c r="F35" s="44"/>
      <c r="G35" s="44"/>
      <c r="H35" s="44"/>
      <c r="I35" s="44"/>
      <c r="J35" s="44"/>
      <c r="K35" s="44"/>
      <c r="L35" s="45"/>
      <c r="M35" s="47">
        <f>C35*L35</f>
        <v>0</v>
      </c>
    </row>
    <row r="36" spans="1:13" s="16" customFormat="1" ht="54.95" customHeight="1" x14ac:dyDescent="0.2">
      <c r="A36" s="62">
        <v>10</v>
      </c>
      <c r="B36" s="63" t="s">
        <v>48</v>
      </c>
      <c r="C36" s="64">
        <v>1700</v>
      </c>
      <c r="D36" s="63" t="s">
        <v>26</v>
      </c>
      <c r="E36" s="50" t="s">
        <v>74</v>
      </c>
      <c r="F36" s="44"/>
      <c r="G36" s="44"/>
      <c r="H36" s="44"/>
      <c r="I36" s="44"/>
      <c r="J36" s="44"/>
      <c r="K36" s="44"/>
      <c r="L36" s="45"/>
      <c r="M36" s="47">
        <f>C36*L36</f>
        <v>0</v>
      </c>
    </row>
    <row r="37" spans="1:13" s="16" customFormat="1" x14ac:dyDescent="0.2">
      <c r="A37" s="62"/>
      <c r="B37" s="63"/>
      <c r="C37" s="64"/>
      <c r="D37" s="63"/>
      <c r="E37" s="46" t="s">
        <v>96</v>
      </c>
      <c r="F37" s="46" t="s">
        <v>25</v>
      </c>
      <c r="G37" s="65"/>
      <c r="H37" s="65"/>
      <c r="I37" s="65"/>
      <c r="J37" s="65"/>
      <c r="K37" s="65"/>
      <c r="L37" s="65"/>
      <c r="M37" s="66"/>
    </row>
    <row r="38" spans="1:13" s="31" customFormat="1" ht="22.5" x14ac:dyDescent="0.25">
      <c r="A38" s="62"/>
      <c r="B38" s="63"/>
      <c r="C38" s="64"/>
      <c r="D38" s="63"/>
      <c r="E38" s="38" t="s">
        <v>92</v>
      </c>
      <c r="F38" s="30"/>
      <c r="G38" s="65"/>
      <c r="H38" s="65"/>
      <c r="I38" s="65"/>
      <c r="J38" s="65"/>
      <c r="K38" s="65"/>
      <c r="L38" s="65"/>
      <c r="M38" s="66"/>
    </row>
    <row r="39" spans="1:13" s="16" customFormat="1" ht="54.95" customHeight="1" x14ac:dyDescent="0.2">
      <c r="A39" s="62">
        <v>11</v>
      </c>
      <c r="B39" s="63" t="s">
        <v>49</v>
      </c>
      <c r="C39" s="64">
        <v>3900</v>
      </c>
      <c r="D39" s="63" t="s">
        <v>26</v>
      </c>
      <c r="E39" s="50" t="s">
        <v>75</v>
      </c>
      <c r="F39" s="44"/>
      <c r="G39" s="44"/>
      <c r="H39" s="44"/>
      <c r="I39" s="44"/>
      <c r="J39" s="44"/>
      <c r="K39" s="44"/>
      <c r="L39" s="45"/>
      <c r="M39" s="47">
        <f>C39*L39</f>
        <v>0</v>
      </c>
    </row>
    <row r="40" spans="1:13" s="16" customFormat="1" x14ac:dyDescent="0.2">
      <c r="A40" s="62"/>
      <c r="B40" s="63"/>
      <c r="C40" s="64"/>
      <c r="D40" s="63"/>
      <c r="E40" s="46" t="s">
        <v>96</v>
      </c>
      <c r="F40" s="46" t="s">
        <v>25</v>
      </c>
      <c r="G40" s="65"/>
      <c r="H40" s="65"/>
      <c r="I40" s="65"/>
      <c r="J40" s="65"/>
      <c r="K40" s="65"/>
      <c r="L40" s="65"/>
      <c r="M40" s="66"/>
    </row>
    <row r="41" spans="1:13" s="31" customFormat="1" ht="22.5" x14ac:dyDescent="0.25">
      <c r="A41" s="62"/>
      <c r="B41" s="63"/>
      <c r="C41" s="64"/>
      <c r="D41" s="63"/>
      <c r="E41" s="38" t="s">
        <v>92</v>
      </c>
      <c r="F41" s="30"/>
      <c r="G41" s="65"/>
      <c r="H41" s="65"/>
      <c r="I41" s="65"/>
      <c r="J41" s="65"/>
      <c r="K41" s="65"/>
      <c r="L41" s="65"/>
      <c r="M41" s="66"/>
    </row>
    <row r="42" spans="1:13" s="16" customFormat="1" ht="54.95" customHeight="1" x14ac:dyDescent="0.2">
      <c r="A42" s="62">
        <v>12</v>
      </c>
      <c r="B42" s="63" t="s">
        <v>50</v>
      </c>
      <c r="C42" s="64">
        <v>3120</v>
      </c>
      <c r="D42" s="63" t="s">
        <v>26</v>
      </c>
      <c r="E42" s="50" t="s">
        <v>76</v>
      </c>
      <c r="F42" s="44"/>
      <c r="G42" s="44"/>
      <c r="H42" s="44"/>
      <c r="I42" s="44"/>
      <c r="J42" s="44"/>
      <c r="K42" s="44"/>
      <c r="L42" s="45"/>
      <c r="M42" s="47">
        <f>C42*L42</f>
        <v>0</v>
      </c>
    </row>
    <row r="43" spans="1:13" s="16" customFormat="1" x14ac:dyDescent="0.2">
      <c r="A43" s="62"/>
      <c r="B43" s="63"/>
      <c r="C43" s="64"/>
      <c r="D43" s="63"/>
      <c r="E43" s="46" t="s">
        <v>96</v>
      </c>
      <c r="F43" s="46" t="s">
        <v>25</v>
      </c>
      <c r="G43" s="65"/>
      <c r="H43" s="65"/>
      <c r="I43" s="65"/>
      <c r="J43" s="65"/>
      <c r="K43" s="65"/>
      <c r="L43" s="65"/>
      <c r="M43" s="66"/>
    </row>
    <row r="44" spans="1:13" s="31" customFormat="1" ht="22.5" x14ac:dyDescent="0.25">
      <c r="A44" s="62"/>
      <c r="B44" s="63"/>
      <c r="C44" s="64"/>
      <c r="D44" s="63"/>
      <c r="E44" s="38" t="s">
        <v>92</v>
      </c>
      <c r="F44" s="30"/>
      <c r="G44" s="65"/>
      <c r="H44" s="65"/>
      <c r="I44" s="65"/>
      <c r="J44" s="65"/>
      <c r="K44" s="65"/>
      <c r="L44" s="65"/>
      <c r="M44" s="66"/>
    </row>
    <row r="45" spans="1:13" s="16" customFormat="1" ht="54.95" customHeight="1" x14ac:dyDescent="0.2">
      <c r="A45" s="61">
        <v>13</v>
      </c>
      <c r="B45" s="59" t="s">
        <v>51</v>
      </c>
      <c r="C45" s="60">
        <v>150</v>
      </c>
      <c r="D45" s="59" t="s">
        <v>36</v>
      </c>
      <c r="E45" s="50" t="s">
        <v>77</v>
      </c>
      <c r="F45" s="44"/>
      <c r="G45" s="44"/>
      <c r="H45" s="44"/>
      <c r="I45" s="44"/>
      <c r="J45" s="44"/>
      <c r="K45" s="44"/>
      <c r="L45" s="45"/>
      <c r="M45" s="47">
        <f>C45*L45</f>
        <v>0</v>
      </c>
    </row>
    <row r="46" spans="1:13" s="16" customFormat="1" ht="54.95" customHeight="1" x14ac:dyDescent="0.2">
      <c r="A46" s="62">
        <v>14</v>
      </c>
      <c r="B46" s="63" t="s">
        <v>52</v>
      </c>
      <c r="C46" s="64">
        <v>16600</v>
      </c>
      <c r="D46" s="63" t="s">
        <v>26</v>
      </c>
      <c r="E46" s="50" t="s">
        <v>78</v>
      </c>
      <c r="F46" s="44"/>
      <c r="G46" s="44"/>
      <c r="H46" s="44"/>
      <c r="I46" s="44"/>
      <c r="J46" s="44"/>
      <c r="K46" s="44"/>
      <c r="L46" s="45"/>
      <c r="M46" s="47">
        <f>C46*L46</f>
        <v>0</v>
      </c>
    </row>
    <row r="47" spans="1:13" s="16" customFormat="1" x14ac:dyDescent="0.2">
      <c r="A47" s="62"/>
      <c r="B47" s="63"/>
      <c r="C47" s="64"/>
      <c r="D47" s="63"/>
      <c r="E47" s="46" t="s">
        <v>96</v>
      </c>
      <c r="F47" s="46" t="s">
        <v>25</v>
      </c>
      <c r="G47" s="65"/>
      <c r="H47" s="65"/>
      <c r="I47" s="65"/>
      <c r="J47" s="65"/>
      <c r="K47" s="65"/>
      <c r="L47" s="65"/>
      <c r="M47" s="66"/>
    </row>
    <row r="48" spans="1:13" s="31" customFormat="1" ht="22.5" x14ac:dyDescent="0.25">
      <c r="A48" s="62"/>
      <c r="B48" s="63"/>
      <c r="C48" s="64"/>
      <c r="D48" s="63"/>
      <c r="E48" s="38" t="s">
        <v>92</v>
      </c>
      <c r="F48" s="30"/>
      <c r="G48" s="65"/>
      <c r="H48" s="65"/>
      <c r="I48" s="65"/>
      <c r="J48" s="65"/>
      <c r="K48" s="65"/>
      <c r="L48" s="65"/>
      <c r="M48" s="66"/>
    </row>
    <row r="49" spans="1:13" s="16" customFormat="1" ht="54.95" customHeight="1" x14ac:dyDescent="0.2">
      <c r="A49" s="62">
        <v>15</v>
      </c>
      <c r="B49" s="63" t="s">
        <v>53</v>
      </c>
      <c r="C49" s="64">
        <v>760</v>
      </c>
      <c r="D49" s="63" t="s">
        <v>26</v>
      </c>
      <c r="E49" s="50" t="s">
        <v>79</v>
      </c>
      <c r="F49" s="44"/>
      <c r="G49" s="44"/>
      <c r="H49" s="44"/>
      <c r="I49" s="44"/>
      <c r="J49" s="44"/>
      <c r="K49" s="44"/>
      <c r="L49" s="45"/>
      <c r="M49" s="47">
        <f>C49*L49</f>
        <v>0</v>
      </c>
    </row>
    <row r="50" spans="1:13" s="16" customFormat="1" x14ac:dyDescent="0.2">
      <c r="A50" s="62"/>
      <c r="B50" s="63"/>
      <c r="C50" s="64"/>
      <c r="D50" s="63"/>
      <c r="E50" s="46" t="s">
        <v>96</v>
      </c>
      <c r="F50" s="46" t="s">
        <v>25</v>
      </c>
      <c r="G50" s="65"/>
      <c r="H50" s="65"/>
      <c r="I50" s="65"/>
      <c r="J50" s="65"/>
      <c r="K50" s="65"/>
      <c r="L50" s="65"/>
      <c r="M50" s="66"/>
    </row>
    <row r="51" spans="1:13" s="31" customFormat="1" ht="22.5" x14ac:dyDescent="0.25">
      <c r="A51" s="62"/>
      <c r="B51" s="63"/>
      <c r="C51" s="64"/>
      <c r="D51" s="63"/>
      <c r="E51" s="38" t="s">
        <v>92</v>
      </c>
      <c r="F51" s="30"/>
      <c r="G51" s="65"/>
      <c r="H51" s="65"/>
      <c r="I51" s="65"/>
      <c r="J51" s="65"/>
      <c r="K51" s="65"/>
      <c r="L51" s="65"/>
      <c r="M51" s="66"/>
    </row>
    <row r="52" spans="1:13" s="16" customFormat="1" ht="54.95" customHeight="1" x14ac:dyDescent="0.2">
      <c r="A52" s="61">
        <v>16</v>
      </c>
      <c r="B52" s="59" t="s">
        <v>54</v>
      </c>
      <c r="C52" s="60">
        <v>510</v>
      </c>
      <c r="D52" s="59" t="s">
        <v>36</v>
      </c>
      <c r="E52" s="50" t="s">
        <v>80</v>
      </c>
      <c r="F52" s="44"/>
      <c r="G52" s="44"/>
      <c r="H52" s="44"/>
      <c r="I52" s="44"/>
      <c r="J52" s="44"/>
      <c r="K52" s="44"/>
      <c r="L52" s="45"/>
      <c r="M52" s="47">
        <f>C52*L52</f>
        <v>0</v>
      </c>
    </row>
    <row r="53" spans="1:13" s="16" customFormat="1" ht="54.95" customHeight="1" x14ac:dyDescent="0.2">
      <c r="A53" s="61">
        <v>17</v>
      </c>
      <c r="B53" s="59" t="s">
        <v>55</v>
      </c>
      <c r="C53" s="60">
        <v>270</v>
      </c>
      <c r="D53" s="59" t="s">
        <v>36</v>
      </c>
      <c r="E53" s="50" t="s">
        <v>81</v>
      </c>
      <c r="F53" s="44"/>
      <c r="G53" s="44"/>
      <c r="H53" s="44"/>
      <c r="I53" s="44"/>
      <c r="J53" s="44"/>
      <c r="K53" s="44"/>
      <c r="L53" s="45"/>
      <c r="M53" s="47">
        <f>C53*L53</f>
        <v>0</v>
      </c>
    </row>
    <row r="54" spans="1:13" s="16" customFormat="1" ht="54.95" customHeight="1" x14ac:dyDescent="0.2">
      <c r="A54" s="61">
        <v>18</v>
      </c>
      <c r="B54" s="59" t="s">
        <v>56</v>
      </c>
      <c r="C54" s="60">
        <v>75</v>
      </c>
      <c r="D54" s="59" t="s">
        <v>91</v>
      </c>
      <c r="E54" s="50" t="s">
        <v>82</v>
      </c>
      <c r="F54" s="44"/>
      <c r="G54" s="44"/>
      <c r="H54" s="44"/>
      <c r="I54" s="44"/>
      <c r="J54" s="44"/>
      <c r="K54" s="44"/>
      <c r="L54" s="45"/>
      <c r="M54" s="47">
        <f>C54*L54</f>
        <v>0</v>
      </c>
    </row>
    <row r="55" spans="1:13" s="16" customFormat="1" ht="54.95" customHeight="1" x14ac:dyDescent="0.2">
      <c r="A55" s="62">
        <v>19</v>
      </c>
      <c r="B55" s="63" t="s">
        <v>58</v>
      </c>
      <c r="C55" s="64">
        <v>19200</v>
      </c>
      <c r="D55" s="63" t="s">
        <v>26</v>
      </c>
      <c r="E55" s="50" t="s">
        <v>83</v>
      </c>
      <c r="F55" s="44"/>
      <c r="G55" s="44"/>
      <c r="H55" s="44"/>
      <c r="I55" s="44"/>
      <c r="J55" s="44"/>
      <c r="K55" s="44"/>
      <c r="L55" s="45"/>
      <c r="M55" s="47">
        <f>C55*L55</f>
        <v>0</v>
      </c>
    </row>
    <row r="56" spans="1:13" s="16" customFormat="1" x14ac:dyDescent="0.2">
      <c r="A56" s="62"/>
      <c r="B56" s="63"/>
      <c r="C56" s="64"/>
      <c r="D56" s="63"/>
      <c r="E56" s="46" t="s">
        <v>96</v>
      </c>
      <c r="F56" s="46" t="s">
        <v>25</v>
      </c>
      <c r="G56" s="65"/>
      <c r="H56" s="65"/>
      <c r="I56" s="65"/>
      <c r="J56" s="65"/>
      <c r="K56" s="65"/>
      <c r="L56" s="65"/>
      <c r="M56" s="66"/>
    </row>
    <row r="57" spans="1:13" s="31" customFormat="1" ht="22.5" x14ac:dyDescent="0.25">
      <c r="A57" s="62"/>
      <c r="B57" s="63"/>
      <c r="C57" s="64"/>
      <c r="D57" s="63"/>
      <c r="E57" s="38" t="s">
        <v>92</v>
      </c>
      <c r="F57" s="30"/>
      <c r="G57" s="65"/>
      <c r="H57" s="65"/>
      <c r="I57" s="65"/>
      <c r="J57" s="65"/>
      <c r="K57" s="65"/>
      <c r="L57" s="65"/>
      <c r="M57" s="66"/>
    </row>
    <row r="58" spans="1:13" s="16" customFormat="1" ht="54.95" customHeight="1" x14ac:dyDescent="0.2">
      <c r="A58" s="61">
        <v>20</v>
      </c>
      <c r="B58" s="59" t="s">
        <v>59</v>
      </c>
      <c r="C58" s="60">
        <v>302</v>
      </c>
      <c r="D58" s="59" t="s">
        <v>34</v>
      </c>
      <c r="E58" s="50" t="s">
        <v>84</v>
      </c>
      <c r="F58" s="44"/>
      <c r="G58" s="44"/>
      <c r="H58" s="44"/>
      <c r="I58" s="44"/>
      <c r="J58" s="44"/>
      <c r="K58" s="44"/>
      <c r="L58" s="45"/>
      <c r="M58" s="47">
        <f>C58*L58</f>
        <v>0</v>
      </c>
    </row>
    <row r="59" spans="1:13" s="16" customFormat="1" ht="54.95" customHeight="1" x14ac:dyDescent="0.2">
      <c r="A59" s="61">
        <v>21</v>
      </c>
      <c r="B59" s="59" t="s">
        <v>60</v>
      </c>
      <c r="C59" s="60">
        <v>30</v>
      </c>
      <c r="D59" s="59" t="s">
        <v>34</v>
      </c>
      <c r="E59" s="50" t="s">
        <v>85</v>
      </c>
      <c r="F59" s="44"/>
      <c r="G59" s="44"/>
      <c r="H59" s="44"/>
      <c r="I59" s="44"/>
      <c r="J59" s="44"/>
      <c r="K59" s="44"/>
      <c r="L59" s="45"/>
      <c r="M59" s="47">
        <f>C59*L59</f>
        <v>0</v>
      </c>
    </row>
    <row r="60" spans="1:13" s="16" customFormat="1" ht="54.95" customHeight="1" x14ac:dyDescent="0.2">
      <c r="A60" s="62">
        <v>22</v>
      </c>
      <c r="B60" s="63" t="s">
        <v>57</v>
      </c>
      <c r="C60" s="64">
        <v>2600</v>
      </c>
      <c r="D60" s="63" t="s">
        <v>26</v>
      </c>
      <c r="E60" s="50" t="s">
        <v>86</v>
      </c>
      <c r="F60" s="44"/>
      <c r="G60" s="44"/>
      <c r="H60" s="44"/>
      <c r="I60" s="44"/>
      <c r="J60" s="44"/>
      <c r="K60" s="44"/>
      <c r="L60" s="45"/>
      <c r="M60" s="47">
        <f>C60*L60</f>
        <v>0</v>
      </c>
    </row>
    <row r="61" spans="1:13" s="16" customFormat="1" x14ac:dyDescent="0.2">
      <c r="A61" s="62"/>
      <c r="B61" s="63"/>
      <c r="C61" s="64"/>
      <c r="D61" s="63"/>
      <c r="E61" s="46" t="s">
        <v>96</v>
      </c>
      <c r="F61" s="46" t="s">
        <v>25</v>
      </c>
      <c r="G61" s="65"/>
      <c r="H61" s="65"/>
      <c r="I61" s="65"/>
      <c r="J61" s="65"/>
      <c r="K61" s="65"/>
      <c r="L61" s="65"/>
      <c r="M61" s="66"/>
    </row>
    <row r="62" spans="1:13" s="31" customFormat="1" ht="22.5" x14ac:dyDescent="0.25">
      <c r="A62" s="62"/>
      <c r="B62" s="63"/>
      <c r="C62" s="64"/>
      <c r="D62" s="63"/>
      <c r="E62" s="38" t="s">
        <v>92</v>
      </c>
      <c r="F62" s="30"/>
      <c r="G62" s="65"/>
      <c r="H62" s="65"/>
      <c r="I62" s="65"/>
      <c r="J62" s="65"/>
      <c r="K62" s="65"/>
      <c r="L62" s="65"/>
      <c r="M62" s="66"/>
    </row>
    <row r="63" spans="1:13" s="16" customFormat="1" ht="54.95" customHeight="1" x14ac:dyDescent="0.2">
      <c r="A63" s="61">
        <v>23</v>
      </c>
      <c r="B63" s="59" t="s">
        <v>61</v>
      </c>
      <c r="C63" s="60">
        <v>40</v>
      </c>
      <c r="D63" s="59" t="s">
        <v>36</v>
      </c>
      <c r="E63" s="50" t="s">
        <v>87</v>
      </c>
      <c r="F63" s="44"/>
      <c r="G63" s="44"/>
      <c r="H63" s="44"/>
      <c r="I63" s="44"/>
      <c r="J63" s="44"/>
      <c r="K63" s="44"/>
      <c r="L63" s="45"/>
      <c r="M63" s="47">
        <f>C63*L63</f>
        <v>0</v>
      </c>
    </row>
    <row r="64" spans="1:13" s="16" customFormat="1" ht="54.95" customHeight="1" x14ac:dyDescent="0.2">
      <c r="A64" s="61">
        <v>24</v>
      </c>
      <c r="B64" s="59" t="s">
        <v>62</v>
      </c>
      <c r="C64" s="60">
        <v>300</v>
      </c>
      <c r="D64" s="59" t="s">
        <v>36</v>
      </c>
      <c r="E64" s="50" t="s">
        <v>88</v>
      </c>
      <c r="F64" s="44"/>
      <c r="G64" s="44"/>
      <c r="H64" s="44"/>
      <c r="I64" s="44"/>
      <c r="J64" s="44"/>
      <c r="K64" s="44"/>
      <c r="L64" s="45"/>
      <c r="M64" s="47">
        <f>C64*L64</f>
        <v>0</v>
      </c>
    </row>
    <row r="65" spans="1:14" s="16" customFormat="1" ht="54.95" customHeight="1" x14ac:dyDescent="0.2">
      <c r="A65" s="62">
        <v>25</v>
      </c>
      <c r="B65" s="63" t="s">
        <v>63</v>
      </c>
      <c r="C65" s="64">
        <v>11100</v>
      </c>
      <c r="D65" s="63" t="s">
        <v>26</v>
      </c>
      <c r="E65" s="50" t="s">
        <v>89</v>
      </c>
      <c r="F65" s="44"/>
      <c r="G65" s="44"/>
      <c r="H65" s="44"/>
      <c r="I65" s="44"/>
      <c r="J65" s="44"/>
      <c r="K65" s="44"/>
      <c r="L65" s="45"/>
      <c r="M65" s="47">
        <f>C65*L65</f>
        <v>0</v>
      </c>
    </row>
    <row r="66" spans="1:14" s="16" customFormat="1" x14ac:dyDescent="0.2">
      <c r="A66" s="62"/>
      <c r="B66" s="63"/>
      <c r="C66" s="64"/>
      <c r="D66" s="63"/>
      <c r="E66" s="46" t="s">
        <v>96</v>
      </c>
      <c r="F66" s="46" t="s">
        <v>25</v>
      </c>
      <c r="G66" s="65"/>
      <c r="H66" s="65"/>
      <c r="I66" s="65"/>
      <c r="J66" s="65"/>
      <c r="K66" s="65"/>
      <c r="L66" s="65"/>
      <c r="M66" s="66"/>
    </row>
    <row r="67" spans="1:14" s="31" customFormat="1" ht="22.5" x14ac:dyDescent="0.25">
      <c r="A67" s="62"/>
      <c r="B67" s="63"/>
      <c r="C67" s="64"/>
      <c r="D67" s="63"/>
      <c r="E67" s="38" t="s">
        <v>92</v>
      </c>
      <c r="F67" s="30"/>
      <c r="G67" s="65"/>
      <c r="H67" s="65"/>
      <c r="I67" s="65"/>
      <c r="J67" s="65"/>
      <c r="K67" s="65"/>
      <c r="L67" s="65"/>
      <c r="M67" s="66"/>
    </row>
    <row r="68" spans="1:14" s="16" customFormat="1" ht="54.95" customHeight="1" thickBot="1" x14ac:dyDescent="0.25">
      <c r="A68" s="61">
        <v>26</v>
      </c>
      <c r="B68" s="59" t="s">
        <v>64</v>
      </c>
      <c r="C68" s="60">
        <v>170</v>
      </c>
      <c r="D68" s="59" t="s">
        <v>34</v>
      </c>
      <c r="E68" s="50" t="s">
        <v>90</v>
      </c>
      <c r="F68" s="44"/>
      <c r="G68" s="44"/>
      <c r="H68" s="44"/>
      <c r="I68" s="44"/>
      <c r="J68" s="44"/>
      <c r="K68" s="44"/>
      <c r="L68" s="45"/>
      <c r="M68" s="47">
        <f>C68*L68</f>
        <v>0</v>
      </c>
    </row>
    <row r="69" spans="1:14" ht="9.75" hidden="1" customHeight="1" x14ac:dyDescent="0.2"/>
    <row r="70" spans="1:14" s="17" customFormat="1" ht="39" customHeight="1" x14ac:dyDescent="0.2">
      <c r="A70" s="93" t="s">
        <v>94</v>
      </c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5"/>
    </row>
    <row r="71" spans="1:14" ht="38.25" customHeight="1" x14ac:dyDescent="0.2">
      <c r="A71" s="15"/>
      <c r="B71" s="21"/>
      <c r="C71" s="21"/>
      <c r="D71" s="48"/>
      <c r="M71" s="18"/>
    </row>
    <row r="72" spans="1:14" ht="26.25" customHeight="1" x14ac:dyDescent="0.2">
      <c r="A72" s="15"/>
      <c r="B72" s="89" t="s">
        <v>27</v>
      </c>
      <c r="C72" s="89"/>
      <c r="D72" s="89"/>
      <c r="G72" s="19"/>
      <c r="M72" s="18"/>
    </row>
    <row r="73" spans="1:14" ht="27" customHeight="1" x14ac:dyDescent="0.2">
      <c r="A73" s="90" t="s">
        <v>19</v>
      </c>
      <c r="B73" s="91"/>
      <c r="C73" s="91"/>
      <c r="D73" s="91"/>
      <c r="E73" s="91"/>
      <c r="F73" s="91"/>
      <c r="G73" s="91"/>
      <c r="H73" s="91"/>
      <c r="I73" s="91"/>
      <c r="J73" s="91"/>
      <c r="K73" s="91"/>
      <c r="L73" s="91"/>
      <c r="M73" s="92"/>
    </row>
    <row r="74" spans="1:14" ht="22.5" customHeight="1" x14ac:dyDescent="0.2">
      <c r="A74" s="51"/>
      <c r="B74" s="52"/>
      <c r="C74" s="11" t="s">
        <v>20</v>
      </c>
      <c r="D74" s="26"/>
      <c r="E74" s="11" t="s">
        <v>32</v>
      </c>
      <c r="F74" s="26"/>
      <c r="H74" s="25" t="s">
        <v>0</v>
      </c>
      <c r="I74" s="26"/>
      <c r="J74" s="25" t="s">
        <v>4</v>
      </c>
      <c r="K74" s="27" t="s">
        <v>38</v>
      </c>
      <c r="L74" s="26" t="s">
        <v>37</v>
      </c>
      <c r="M74" s="18"/>
      <c r="N74" s="53"/>
    </row>
    <row r="75" spans="1:14" ht="67.5" customHeight="1" x14ac:dyDescent="0.2">
      <c r="A75" s="15"/>
      <c r="M75" s="18"/>
    </row>
    <row r="76" spans="1:14" x14ac:dyDescent="0.2">
      <c r="A76" s="15"/>
      <c r="C76" s="7" t="s">
        <v>21</v>
      </c>
      <c r="E76" s="29" t="s">
        <v>22</v>
      </c>
      <c r="F76" s="21"/>
      <c r="G76" s="22"/>
      <c r="H76" s="23"/>
      <c r="I76" s="20" t="s">
        <v>23</v>
      </c>
      <c r="J76" s="20"/>
      <c r="K76" s="21"/>
      <c r="L76" s="21"/>
      <c r="M76" s="18"/>
    </row>
    <row r="77" spans="1:14" s="53" customFormat="1" ht="12" thickBot="1" x14ac:dyDescent="0.25">
      <c r="A77" s="54"/>
      <c r="B77" s="55"/>
      <c r="C77" s="55"/>
      <c r="D77" s="56"/>
      <c r="E77" s="55"/>
      <c r="F77" s="55"/>
      <c r="G77" s="55"/>
      <c r="H77" s="55"/>
      <c r="I77" s="55"/>
      <c r="J77" s="55"/>
      <c r="K77" s="55"/>
      <c r="L77" s="55"/>
      <c r="M77" s="57"/>
    </row>
  </sheetData>
  <sheetProtection selectLockedCells="1"/>
  <autoFilter ref="A17:M68" xr:uid="{00000000-0009-0000-0000-000000000000}"/>
  <mergeCells count="76">
    <mergeCell ref="A65:A67"/>
    <mergeCell ref="B65:B67"/>
    <mergeCell ref="C65:C67"/>
    <mergeCell ref="D65:D67"/>
    <mergeCell ref="G66:M67"/>
    <mergeCell ref="A60:A62"/>
    <mergeCell ref="B60:B62"/>
    <mergeCell ref="C60:C62"/>
    <mergeCell ref="D60:D62"/>
    <mergeCell ref="G61:M62"/>
    <mergeCell ref="A55:A57"/>
    <mergeCell ref="B55:B57"/>
    <mergeCell ref="C55:C57"/>
    <mergeCell ref="D55:D57"/>
    <mergeCell ref="G56:M57"/>
    <mergeCell ref="G47:M48"/>
    <mergeCell ref="A49:A51"/>
    <mergeCell ref="B49:B51"/>
    <mergeCell ref="C49:C51"/>
    <mergeCell ref="D49:D51"/>
    <mergeCell ref="G50:M51"/>
    <mergeCell ref="G32:M34"/>
    <mergeCell ref="A39:A41"/>
    <mergeCell ref="G40:M41"/>
    <mergeCell ref="A42:A44"/>
    <mergeCell ref="B42:B44"/>
    <mergeCell ref="C42:C44"/>
    <mergeCell ref="D42:D44"/>
    <mergeCell ref="G43:M44"/>
    <mergeCell ref="A46:A48"/>
    <mergeCell ref="B39:B41"/>
    <mergeCell ref="C39:C41"/>
    <mergeCell ref="D39:D41"/>
    <mergeCell ref="B46:B48"/>
    <mergeCell ref="C46:C48"/>
    <mergeCell ref="D46:D48"/>
    <mergeCell ref="G28:M29"/>
    <mergeCell ref="C36:C38"/>
    <mergeCell ref="D36:D38"/>
    <mergeCell ref="G37:M38"/>
    <mergeCell ref="A31:A34"/>
    <mergeCell ref="B31:B34"/>
    <mergeCell ref="C31:C34"/>
    <mergeCell ref="D31:D34"/>
    <mergeCell ref="C27:C29"/>
    <mergeCell ref="D27:D29"/>
    <mergeCell ref="A27:A29"/>
    <mergeCell ref="B27:B29"/>
    <mergeCell ref="A36:A38"/>
    <mergeCell ref="B36:B38"/>
    <mergeCell ref="B72:D72"/>
    <mergeCell ref="A73:M73"/>
    <mergeCell ref="A70:M70"/>
    <mergeCell ref="G24:M25"/>
    <mergeCell ref="D23:D25"/>
    <mergeCell ref="B23:B25"/>
    <mergeCell ref="A23:A25"/>
    <mergeCell ref="C23:C25"/>
    <mergeCell ref="E9:F9"/>
    <mergeCell ref="A14:M14"/>
    <mergeCell ref="A16:M16"/>
    <mergeCell ref="L1:M2"/>
    <mergeCell ref="D18:D20"/>
    <mergeCell ref="B18:B20"/>
    <mergeCell ref="C18:C20"/>
    <mergeCell ref="C9:D9"/>
    <mergeCell ref="A18:A20"/>
    <mergeCell ref="K1:K2"/>
    <mergeCell ref="A5:M5"/>
    <mergeCell ref="F6:G6"/>
    <mergeCell ref="H9:M9"/>
    <mergeCell ref="B13:M13"/>
    <mergeCell ref="G19:M20"/>
    <mergeCell ref="A12:M12"/>
    <mergeCell ref="H10:M10"/>
    <mergeCell ref="A15:M15"/>
  </mergeCells>
  <dataValidations count="2">
    <dataValidation type="list" allowBlank="1" showInputMessage="1" showErrorMessage="1" sqref="H7 K74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E7 H2 H74" xr:uid="{00000000-0002-0000-0000-000001000000}">
      <formula1>"La Paz, Cochabamba, Santa Cruz, Oruro, Potosí, Sucre, Tarija, Trinidad"</formula1>
    </dataValidation>
  </dataValidations>
  <printOptions horizontalCentered="1"/>
  <pageMargins left="0.39370078740157483" right="0.39370078740157483" top="0.39370078740157483" bottom="0.39370078740157483" header="0" footer="0"/>
  <pageSetup scale="66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2026-03-13T20:19:07Z</cp:lastPrinted>
  <dcterms:created xsi:type="dcterms:W3CDTF">2008-05-09T21:50:02Z</dcterms:created>
  <dcterms:modified xsi:type="dcterms:W3CDTF">2026-03-16T20:30:46Z</dcterms:modified>
</cp:coreProperties>
</file>