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6\COMPARACION DE PROPUESTAS\BO01709 - CB-CP-22-26 - DOTACION ROPA DE TRABAJO PERS. SALUD\"/>
    </mc:Choice>
  </mc:AlternateContent>
  <xr:revisionPtr revIDLastSave="0" documentId="13_ncr:1_{133EAD8A-7948-414A-83BC-DA3A4BFEC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2 (2)" sheetId="3" r:id="rId3"/>
  </sheets>
  <definedNames>
    <definedName name="_xlnm._FilterDatabase" localSheetId="1" hidden="1">Hoja2!$C$10:$I$29</definedName>
    <definedName name="_xlnm._FilterDatabase" localSheetId="2" hidden="1">'Hoja2 (2)'!$C$10:$I$23</definedName>
  </definedNames>
  <calcPr calcId="181029"/>
</workbook>
</file>

<file path=xl/calcChain.xml><?xml version="1.0" encoding="utf-8"?>
<calcChain xmlns="http://schemas.openxmlformats.org/spreadsheetml/2006/main">
  <c r="G21" i="1" l="1"/>
  <c r="G22" i="1"/>
  <c r="G23" i="1"/>
  <c r="G24" i="1"/>
  <c r="G20" i="1"/>
  <c r="G19" i="1"/>
  <c r="I23" i="3"/>
  <c r="I22" i="3"/>
  <c r="I21" i="3"/>
  <c r="I20" i="3"/>
  <c r="I28" i="3"/>
  <c r="I27" i="3"/>
  <c r="I19" i="3"/>
  <c r="I18" i="3"/>
  <c r="I17" i="3"/>
  <c r="I26" i="3"/>
  <c r="I16" i="3"/>
  <c r="I15" i="3"/>
  <c r="I25" i="3"/>
  <c r="I24" i="3"/>
  <c r="I14" i="3"/>
  <c r="I13" i="3"/>
  <c r="I12" i="3"/>
  <c r="I11" i="3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11" i="2"/>
  <c r="I29" i="2" l="1"/>
</calcChain>
</file>

<file path=xl/sharedStrings.xml><?xml version="1.0" encoding="utf-8"?>
<sst xmlns="http://schemas.openxmlformats.org/spreadsheetml/2006/main" count="146" uniqueCount="60">
  <si>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</si>
  <si>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</si>
  <si>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</si>
  <si>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</si>
  <si>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</si>
  <si>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</si>
  <si>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</si>
  <si>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</si>
  <si>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</si>
  <si>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</si>
  <si>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</si>
  <si>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</si>
  <si>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</si>
  <si>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</si>
  <si>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</si>
  <si>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</si>
  <si>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</si>
  <si>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</si>
  <si>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</si>
  <si>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</si>
  <si>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</si>
  <si>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</si>
  <si>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</si>
  <si>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>ITEMS REGIONAL COCHABAMBA</t>
  </si>
  <si>
    <t>ITEMS REGIONAL SUCRE</t>
  </si>
  <si>
    <t>ITEM</t>
  </si>
  <si>
    <t>NOMBRE</t>
  </si>
  <si>
    <t>UNIDAD</t>
  </si>
  <si>
    <t>CANTIDAD</t>
  </si>
  <si>
    <t>PRECIO UNITARIO</t>
  </si>
  <si>
    <t>TOTAL</t>
  </si>
  <si>
    <t>PIJAMA MANGA CORTA - VARON CBBA</t>
  </si>
  <si>
    <t>PIJAMA MANGA LARGA - VARON CBBA</t>
  </si>
  <si>
    <t>PIJAMA MANGA CORTA - DAMA CBBA</t>
  </si>
  <si>
    <t>PIJAMA MANGA LARGA - DAMA CBBA</t>
  </si>
  <si>
    <t>PIJAMA MANGA CORTA - VARON SUCRE</t>
  </si>
  <si>
    <t>PIJAMA MANGA CORTA - DAMA SUCRE</t>
  </si>
  <si>
    <t>GUARDAPOLVO MANGA LARGA CBBA</t>
  </si>
  <si>
    <t>GUARDAPOLVO MANGA CORTA CBBA</t>
  </si>
  <si>
    <t>GUARDAPOLVO MANGA CORTA SUCRE</t>
  </si>
  <si>
    <t>CHAQUETA MANGA CORTA CBBA</t>
  </si>
  <si>
    <t>CHAQUETA MANGA LARGA CBBA</t>
  </si>
  <si>
    <t>PANTALON PARA ENFERMERIA CBBA</t>
  </si>
  <si>
    <t>CHAMARRA POLYESTER SUCRE</t>
  </si>
  <si>
    <t>CHALECO POLYESTER SUCRE</t>
  </si>
  <si>
    <t>CHOMPA MAGA LARGA DAMA CBBA</t>
  </si>
  <si>
    <t>CHOMPA MAGA LARGA VARON CBBA</t>
  </si>
  <si>
    <t>CAMISA PARA DAMA SUCRE</t>
  </si>
  <si>
    <t>CAMISA PARA VARON SUCRE</t>
  </si>
  <si>
    <t xml:space="preserve">PIJAMA MANGA CORTA PARA VARÓN </t>
  </si>
  <si>
    <t>PIJAMA MANGA LARGA PARA DAMA</t>
  </si>
  <si>
    <t xml:space="preserve">PIJAMA MANGA CORTA PARA DAMA </t>
  </si>
  <si>
    <t>PIJAMA MANGA LARGA PARA VARÓN</t>
  </si>
  <si>
    <t>MANDIL (GUARDAPOLVO) CORTE DE VARON</t>
  </si>
  <si>
    <t>MANDIL (GUARDAPOLVO) CORTE DE DAMA</t>
  </si>
  <si>
    <t>El presente formulario debe ser presentado conjuntamente toda la documentacion solicitada en el punto 3 de las Bases y Condiciones para presentacion de propuestas hasta Hrs 16:00 p.m. del día lunes 23 de marzo de la presente gestion, en Secretaria de Administración, piso 5 , bloque “A”, ubicada  en calle Hamiraya No. 0356.</t>
  </si>
  <si>
    <t>Marzo</t>
  </si>
  <si>
    <t>de    2026</t>
  </si>
  <si>
    <t>CB-CP-22-26</t>
  </si>
  <si>
    <t xml:space="preserve">Proceso Nº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</si>
</sst>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wrapText="1"/>
    </xf>
    <xf numFmtId="4" fontId="1" fillId="0" borderId="19" xfId="0" applyNumberFormat="1" applyFont="1" applyBorder="1" applyAlignment="1" applyProtection="1">
      <alignment vertical="center"/>
      <protection locked="0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19" xfId="0" applyNumberFormat="1" applyFont="1" applyBorder="1" applyAlignment="1" applyProtection="1">
      <alignment horizontal="center" vertical="center"/>
      <protection locked="0"/>
    </xf>
    <xf numFmtId="4" fontId="1" fillId="0" borderId="23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21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632460</xdr:colOff>
      <xdr:row>26</xdr:row>
      <xdr:rowOff>516636</xdr:rowOff>
    </xdr:from>
    <xdr:to>
      <xdr:col>2</xdr:col>
      <xdr:colOff>2674620</xdr:colOff>
      <xdr:row>28</xdr:row>
      <xdr:rowOff>419100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417320" y="11405616"/>
          <a:ext cx="2926080" cy="87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19" workbookViewId="0">
      <selection activeCell="G42" sqref="G42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0" width="2.7109375" style="4" customWidth="1"/>
    <col min="11" max="13" width="37.85546875" style="4" customWidth="1"/>
    <col min="14" max="16384" width="11.42578125" style="4"/>
  </cols>
  <sheetData>
    <row r="1" spans="1:9" ht="12.75" customHeight="1" x14ac:dyDescent="0.2">
      <c r="A1" s="113"/>
      <c r="B1" s="114"/>
      <c r="C1" s="1"/>
      <c r="D1" s="1"/>
      <c r="E1" s="2"/>
      <c r="F1" s="2"/>
      <c r="G1" s="117" t="s">
        <v>18</v>
      </c>
      <c r="H1" s="118"/>
      <c r="I1" s="3"/>
    </row>
    <row r="2" spans="1:9" ht="12.75" customHeight="1" x14ac:dyDescent="0.2">
      <c r="A2" s="115"/>
      <c r="B2" s="116"/>
      <c r="C2" s="28"/>
      <c r="D2" s="28"/>
      <c r="G2" s="119"/>
      <c r="H2" s="120"/>
      <c r="I2" s="5"/>
    </row>
    <row r="3" spans="1:9" ht="13.5" thickBot="1" x14ac:dyDescent="0.25">
      <c r="A3" s="115"/>
      <c r="B3" s="116"/>
      <c r="D3" s="29"/>
      <c r="E3" s="30"/>
      <c r="G3" s="121"/>
      <c r="H3" s="122"/>
      <c r="I3" s="5"/>
    </row>
    <row r="4" spans="1:9" ht="24.75" customHeight="1" x14ac:dyDescent="0.2">
      <c r="A4" s="6"/>
      <c r="C4" s="31"/>
      <c r="D4" s="31"/>
      <c r="E4" s="31"/>
      <c r="I4" s="5"/>
    </row>
    <row r="5" spans="1:9" ht="25.5" customHeight="1" x14ac:dyDescent="0.5">
      <c r="A5" s="123" t="s">
        <v>0</v>
      </c>
      <c r="B5" s="124"/>
      <c r="C5" s="124"/>
      <c r="D5" s="124"/>
      <c r="E5" s="124"/>
      <c r="F5" s="124"/>
      <c r="G5" s="124"/>
      <c r="H5" s="124"/>
      <c r="I5" s="125"/>
    </row>
    <row r="6" spans="1:9" x14ac:dyDescent="0.2">
      <c r="A6" s="6"/>
      <c r="C6" s="126" t="s">
        <v>59</v>
      </c>
      <c r="D6" s="126"/>
      <c r="E6" s="126"/>
      <c r="F6" s="32" t="s">
        <v>58</v>
      </c>
      <c r="I6" s="5"/>
    </row>
    <row r="7" spans="1:9" ht="8.25" customHeight="1" x14ac:dyDescent="0.2">
      <c r="A7" s="6"/>
      <c r="E7" s="31"/>
      <c r="I7" s="5"/>
    </row>
    <row r="8" spans="1:9" s="12" customFormat="1" ht="26.25" customHeight="1" x14ac:dyDescent="0.25">
      <c r="A8" s="7"/>
      <c r="B8" s="8" t="s">
        <v>1</v>
      </c>
      <c r="C8" s="9"/>
      <c r="D8" s="10" t="s">
        <v>2</v>
      </c>
      <c r="E8" s="127" t="s">
        <v>56</v>
      </c>
      <c r="F8" s="127"/>
      <c r="G8" s="128" t="s">
        <v>57</v>
      </c>
      <c r="H8" s="129"/>
      <c r="I8" s="11"/>
    </row>
    <row r="9" spans="1:9" x14ac:dyDescent="0.2">
      <c r="A9" s="6"/>
      <c r="I9" s="5"/>
    </row>
    <row r="10" spans="1:9" ht="37.5" customHeight="1" x14ac:dyDescent="0.2">
      <c r="A10" s="6"/>
      <c r="B10" s="29" t="s">
        <v>3</v>
      </c>
      <c r="C10" s="99"/>
      <c r="D10" s="100"/>
      <c r="E10" s="100"/>
      <c r="F10" s="100"/>
      <c r="G10" s="100"/>
      <c r="H10" s="101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29" t="s">
        <v>4</v>
      </c>
      <c r="C12" s="110"/>
      <c r="D12" s="111"/>
      <c r="E12" s="111"/>
      <c r="F12" s="111"/>
      <c r="G12" s="111"/>
      <c r="H12" s="112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29" t="s">
        <v>5</v>
      </c>
      <c r="C14" s="27"/>
      <c r="D14" s="33" t="s">
        <v>19</v>
      </c>
      <c r="E14" s="109"/>
      <c r="F14" s="109"/>
      <c r="G14" s="109"/>
      <c r="H14" s="109"/>
      <c r="I14" s="5"/>
    </row>
    <row r="15" spans="1:9" ht="9" customHeight="1" thickBot="1" x14ac:dyDescent="0.25">
      <c r="A15" s="6"/>
      <c r="B15" s="31"/>
      <c r="I15" s="5"/>
    </row>
    <row r="16" spans="1:9" ht="12.75" customHeight="1" x14ac:dyDescent="0.2">
      <c r="A16" s="102" t="s">
        <v>6</v>
      </c>
      <c r="B16" s="103"/>
      <c r="C16" s="103"/>
      <c r="D16" s="103"/>
      <c r="E16" s="103"/>
      <c r="F16" s="103"/>
      <c r="G16" s="103"/>
      <c r="H16" s="103"/>
      <c r="I16" s="3"/>
    </row>
    <row r="17" spans="1:13" ht="17.25" customHeight="1" thickBot="1" x14ac:dyDescent="0.25">
      <c r="A17" s="104"/>
      <c r="B17" s="105"/>
      <c r="C17" s="105"/>
      <c r="D17" s="105"/>
      <c r="E17" s="105"/>
      <c r="F17" s="105"/>
      <c r="G17" s="105"/>
      <c r="H17" s="105"/>
      <c r="I17" s="5"/>
    </row>
    <row r="18" spans="1:13" ht="37.5" customHeight="1" thickBot="1" x14ac:dyDescent="0.25">
      <c r="A18" s="41" t="s">
        <v>7</v>
      </c>
      <c r="B18" s="106" t="s">
        <v>8</v>
      </c>
      <c r="C18" s="106"/>
      <c r="D18" s="42" t="s">
        <v>9</v>
      </c>
      <c r="E18" s="42" t="s">
        <v>10</v>
      </c>
      <c r="F18" s="43" t="s">
        <v>11</v>
      </c>
      <c r="G18" s="107" t="s">
        <v>12</v>
      </c>
      <c r="H18" s="107"/>
      <c r="I18" s="108"/>
    </row>
    <row r="19" spans="1:13" s="12" customFormat="1" ht="23.25" customHeight="1" x14ac:dyDescent="0.25">
      <c r="A19" s="66">
        <v>1</v>
      </c>
      <c r="B19" s="130" t="s">
        <v>49</v>
      </c>
      <c r="C19" s="130"/>
      <c r="D19" s="67" t="s">
        <v>13</v>
      </c>
      <c r="E19" s="68">
        <v>10</v>
      </c>
      <c r="F19" s="56"/>
      <c r="G19" s="80">
        <f>+F19*E19</f>
        <v>0</v>
      </c>
      <c r="H19" s="80"/>
      <c r="I19" s="81"/>
    </row>
    <row r="20" spans="1:13" s="12" customFormat="1" ht="23.25" customHeight="1" x14ac:dyDescent="0.25">
      <c r="A20" s="69">
        <v>2</v>
      </c>
      <c r="B20" s="82" t="s">
        <v>52</v>
      </c>
      <c r="C20" s="82" t="s">
        <v>32</v>
      </c>
      <c r="D20" s="39" t="s">
        <v>13</v>
      </c>
      <c r="E20" s="45">
        <v>6</v>
      </c>
      <c r="F20" s="40"/>
      <c r="G20" s="80">
        <f>+F20*E20</f>
        <v>0</v>
      </c>
      <c r="H20" s="80"/>
      <c r="I20" s="81"/>
    </row>
    <row r="21" spans="1:13" s="12" customFormat="1" ht="23.25" customHeight="1" x14ac:dyDescent="0.25">
      <c r="A21" s="69">
        <v>3</v>
      </c>
      <c r="B21" s="82" t="s">
        <v>51</v>
      </c>
      <c r="C21" s="82"/>
      <c r="D21" s="39" t="s">
        <v>13</v>
      </c>
      <c r="E21" s="45">
        <v>104</v>
      </c>
      <c r="F21" s="40"/>
      <c r="G21" s="80">
        <f t="shared" ref="G21:G24" si="0">+F21*E21</f>
        <v>0</v>
      </c>
      <c r="H21" s="80"/>
      <c r="I21" s="81"/>
    </row>
    <row r="22" spans="1:13" s="12" customFormat="1" ht="23.25" customHeight="1" x14ac:dyDescent="0.25">
      <c r="A22" s="69">
        <v>4</v>
      </c>
      <c r="B22" s="82" t="s">
        <v>50</v>
      </c>
      <c r="C22" s="82"/>
      <c r="D22" s="39" t="s">
        <v>13</v>
      </c>
      <c r="E22" s="45">
        <v>26</v>
      </c>
      <c r="F22" s="40"/>
      <c r="G22" s="80">
        <f t="shared" si="0"/>
        <v>0</v>
      </c>
      <c r="H22" s="80"/>
      <c r="I22" s="81"/>
    </row>
    <row r="23" spans="1:13" s="12" customFormat="1" ht="23.25" customHeight="1" x14ac:dyDescent="0.25">
      <c r="A23" s="69">
        <v>5</v>
      </c>
      <c r="B23" s="82" t="s">
        <v>53</v>
      </c>
      <c r="C23" s="82"/>
      <c r="D23" s="39" t="s">
        <v>13</v>
      </c>
      <c r="E23" s="45">
        <v>88</v>
      </c>
      <c r="F23" s="40"/>
      <c r="G23" s="80">
        <f t="shared" si="0"/>
        <v>0</v>
      </c>
      <c r="H23" s="80"/>
      <c r="I23" s="81"/>
    </row>
    <row r="24" spans="1:13" s="12" customFormat="1" ht="23.25" customHeight="1" x14ac:dyDescent="0.25">
      <c r="A24" s="69">
        <v>6</v>
      </c>
      <c r="B24" s="82" t="s">
        <v>54</v>
      </c>
      <c r="C24" s="82"/>
      <c r="D24" s="39" t="s">
        <v>13</v>
      </c>
      <c r="E24" s="45">
        <v>64</v>
      </c>
      <c r="F24" s="40"/>
      <c r="G24" s="80">
        <f t="shared" si="0"/>
        <v>0</v>
      </c>
      <c r="H24" s="80"/>
      <c r="I24" s="81"/>
    </row>
    <row r="25" spans="1:13" ht="22.15" customHeight="1" thickBot="1" x14ac:dyDescent="0.25">
      <c r="A25" s="71" t="s">
        <v>20</v>
      </c>
      <c r="B25" s="72"/>
      <c r="C25" s="72"/>
      <c r="D25" s="72"/>
      <c r="E25" s="72"/>
      <c r="F25" s="73"/>
      <c r="G25" s="74"/>
      <c r="H25" s="75"/>
      <c r="I25" s="76"/>
      <c r="K25" s="70"/>
      <c r="L25" s="70"/>
      <c r="M25" s="12"/>
    </row>
    <row r="26" spans="1:13" x14ac:dyDescent="0.2">
      <c r="A26" s="6"/>
      <c r="B26" s="34"/>
      <c r="C26" s="34"/>
      <c r="D26" s="34"/>
      <c r="E26" s="34"/>
      <c r="F26" s="34"/>
      <c r="G26" s="34"/>
      <c r="H26" s="34"/>
      <c r="I26" s="15"/>
    </row>
    <row r="27" spans="1:13" ht="41.25" customHeight="1" x14ac:dyDescent="0.2">
      <c r="A27" s="77" t="s">
        <v>55</v>
      </c>
      <c r="B27" s="78"/>
      <c r="C27" s="78"/>
      <c r="D27" s="78"/>
      <c r="E27" s="78"/>
      <c r="F27" s="78"/>
      <c r="G27" s="78"/>
      <c r="H27" s="78"/>
      <c r="I27" s="79"/>
    </row>
    <row r="28" spans="1:13" ht="36" customHeight="1" x14ac:dyDescent="0.2">
      <c r="A28" s="16"/>
      <c r="B28" s="35"/>
      <c r="C28" s="35"/>
      <c r="D28" s="35"/>
      <c r="E28" s="35"/>
      <c r="F28" s="35"/>
      <c r="G28" s="35"/>
      <c r="H28" s="35"/>
      <c r="I28" s="5"/>
    </row>
    <row r="29" spans="1:13" ht="36" customHeight="1" thickBot="1" x14ac:dyDescent="0.25">
      <c r="A29" s="17"/>
      <c r="B29" s="36"/>
      <c r="C29" s="36"/>
      <c r="D29" s="36"/>
      <c r="E29" s="96"/>
      <c r="F29" s="96"/>
      <c r="G29" s="36"/>
      <c r="H29" s="36"/>
      <c r="I29" s="5"/>
    </row>
    <row r="30" spans="1:13" ht="35.25" customHeight="1" x14ac:dyDescent="0.2">
      <c r="A30" s="17"/>
      <c r="B30" s="97" t="s">
        <v>21</v>
      </c>
      <c r="C30" s="97"/>
      <c r="D30" s="36"/>
      <c r="E30" s="98"/>
      <c r="F30" s="98"/>
      <c r="G30" s="36"/>
      <c r="H30" s="36"/>
      <c r="I30" s="5"/>
    </row>
    <row r="31" spans="1:13" ht="13.5" thickBot="1" x14ac:dyDescent="0.25">
      <c r="A31" s="85"/>
      <c r="B31" s="86"/>
      <c r="C31" s="86"/>
      <c r="D31" s="86"/>
      <c r="E31" s="86"/>
      <c r="F31" s="86"/>
      <c r="G31" s="86"/>
      <c r="H31" s="18"/>
      <c r="I31" s="19"/>
    </row>
    <row r="32" spans="1:13" x14ac:dyDescent="0.2">
      <c r="A32" s="20"/>
      <c r="B32" s="21"/>
      <c r="C32" s="21"/>
      <c r="D32" s="21"/>
      <c r="E32" s="21"/>
      <c r="F32" s="21"/>
      <c r="G32" s="21"/>
      <c r="H32" s="21"/>
      <c r="I32" s="3"/>
    </row>
    <row r="33" spans="1:9" x14ac:dyDescent="0.2">
      <c r="A33" s="87" t="s">
        <v>14</v>
      </c>
      <c r="B33" s="88"/>
      <c r="C33" s="88"/>
      <c r="D33" s="88"/>
      <c r="E33" s="88"/>
      <c r="F33" s="88"/>
      <c r="G33" s="88"/>
      <c r="H33" s="88"/>
      <c r="I33" s="5"/>
    </row>
    <row r="34" spans="1:9" ht="7.5" customHeight="1" x14ac:dyDescent="0.2">
      <c r="A34" s="6"/>
      <c r="F34" s="37"/>
      <c r="G34" s="37"/>
      <c r="H34" s="37"/>
      <c r="I34" s="5"/>
    </row>
    <row r="35" spans="1:9" ht="6.75" customHeight="1" x14ac:dyDescent="0.2">
      <c r="A35" s="22"/>
      <c r="C35" s="38"/>
      <c r="D35" s="38"/>
      <c r="E35" s="38"/>
      <c r="F35" s="38"/>
      <c r="G35" s="38"/>
      <c r="H35" s="38"/>
      <c r="I35" s="5"/>
    </row>
    <row r="36" spans="1:9" ht="6.75" customHeight="1" x14ac:dyDescent="0.2">
      <c r="A36" s="22"/>
      <c r="C36" s="38"/>
      <c r="D36" s="38"/>
      <c r="E36" s="38"/>
      <c r="F36" s="38"/>
      <c r="G36" s="38"/>
      <c r="H36" s="38"/>
      <c r="I36" s="5"/>
    </row>
    <row r="37" spans="1:9" ht="24" customHeight="1" x14ac:dyDescent="0.2">
      <c r="A37" s="89" t="s">
        <v>22</v>
      </c>
      <c r="B37" s="90"/>
      <c r="C37" s="91"/>
      <c r="D37" s="92"/>
      <c r="E37" s="92"/>
      <c r="F37" s="92"/>
      <c r="G37" s="92"/>
      <c r="H37" s="93"/>
      <c r="I37" s="5"/>
    </row>
    <row r="38" spans="1:9" customFormat="1" ht="6.6" customHeight="1" x14ac:dyDescent="0.25">
      <c r="A38" s="13"/>
      <c r="I38" s="14"/>
    </row>
    <row r="39" spans="1:9" ht="24" customHeight="1" x14ac:dyDescent="0.2">
      <c r="A39" s="89" t="s">
        <v>15</v>
      </c>
      <c r="B39" s="90"/>
      <c r="C39" s="91"/>
      <c r="D39" s="92"/>
      <c r="E39" s="92"/>
      <c r="F39" s="92"/>
      <c r="G39" s="92"/>
      <c r="H39" s="93"/>
      <c r="I39" s="5"/>
    </row>
    <row r="40" spans="1:9" ht="7.5" customHeight="1" x14ac:dyDescent="0.2">
      <c r="A40" s="23"/>
      <c r="F40" s="37"/>
      <c r="G40" s="37"/>
      <c r="H40" s="37"/>
      <c r="I40" s="5"/>
    </row>
    <row r="41" spans="1:9" ht="42.75" customHeight="1" x14ac:dyDescent="0.2">
      <c r="A41" s="6"/>
      <c r="C41" s="10" t="s">
        <v>1</v>
      </c>
      <c r="D41" s="9"/>
      <c r="E41" s="10" t="s">
        <v>2</v>
      </c>
      <c r="F41" s="9" t="s">
        <v>56</v>
      </c>
      <c r="G41" s="94" t="s">
        <v>57</v>
      </c>
      <c r="H41" s="94"/>
      <c r="I41" s="5"/>
    </row>
    <row r="42" spans="1:9" x14ac:dyDescent="0.2">
      <c r="A42" s="6"/>
      <c r="I42" s="5"/>
    </row>
    <row r="43" spans="1:9" ht="64.5" customHeight="1" thickBot="1" x14ac:dyDescent="0.25">
      <c r="A43" s="6"/>
      <c r="I43" s="5"/>
    </row>
    <row r="44" spans="1:9" ht="18" customHeight="1" thickBot="1" x14ac:dyDescent="0.25">
      <c r="A44" s="24"/>
      <c r="B44" s="95" t="s">
        <v>16</v>
      </c>
      <c r="C44" s="95"/>
      <c r="D44" s="25"/>
      <c r="E44" s="95" t="s">
        <v>17</v>
      </c>
      <c r="F44" s="95"/>
      <c r="G44" s="95"/>
      <c r="H44" s="26"/>
      <c r="I44" s="19"/>
    </row>
    <row r="45" spans="1:9" x14ac:dyDescent="0.2">
      <c r="A45" s="83"/>
      <c r="B45" s="84"/>
      <c r="C45" s="84"/>
      <c r="D45" s="84"/>
      <c r="E45" s="84"/>
      <c r="F45" s="84"/>
      <c r="G45" s="84"/>
      <c r="H45" s="84"/>
    </row>
  </sheetData>
  <mergeCells count="40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E29:F29"/>
    <mergeCell ref="B30:C30"/>
    <mergeCell ref="E30:F30"/>
    <mergeCell ref="G19:I19"/>
    <mergeCell ref="B20:C20"/>
    <mergeCell ref="B21:C21"/>
    <mergeCell ref="B22:C22"/>
    <mergeCell ref="B23:C23"/>
    <mergeCell ref="B19:C19"/>
    <mergeCell ref="A45:H45"/>
    <mergeCell ref="A31:G31"/>
    <mergeCell ref="A33:H33"/>
    <mergeCell ref="A39:B39"/>
    <mergeCell ref="C39:H39"/>
    <mergeCell ref="G41:H41"/>
    <mergeCell ref="B44:C44"/>
    <mergeCell ref="E44:G44"/>
    <mergeCell ref="A37:B37"/>
    <mergeCell ref="C37:H37"/>
    <mergeCell ref="A25:F25"/>
    <mergeCell ref="G25:I25"/>
    <mergeCell ref="A27:I27"/>
    <mergeCell ref="G20:I20"/>
    <mergeCell ref="G21:I21"/>
    <mergeCell ref="G22:I22"/>
    <mergeCell ref="G23:I23"/>
    <mergeCell ref="G24:I24"/>
    <mergeCell ref="B24:C24"/>
  </mergeCells>
  <dataValidations count="4">
    <dataValidation type="list" allowBlank="1" showInputMessage="1" showErrorMessage="1" sqref="F4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1" xr:uid="{00000000-0002-0000-0000-000001000000}">
      <formula1>"La Paz, Cochabamba, Santa Cruz, Oruro, Potosí, Sucre, Tarija, Trinidad "</formula1>
    </dataValidation>
    <dataValidation type="whole" allowBlank="1" showInputMessage="1" showErrorMessage="1" sqref="D41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DFF-964B-4E34-9AC2-59540ABEA0F4}">
  <dimension ref="C9:I29"/>
  <sheetViews>
    <sheetView topLeftCell="A4" workbookViewId="0">
      <selection activeCell="A24" sqref="A24:XFD24"/>
    </sheetView>
  </sheetViews>
  <sheetFormatPr baseColWidth="10" defaultRowHeight="15" x14ac:dyDescent="0.25"/>
  <cols>
    <col min="5" max="5" width="41.28515625" customWidth="1"/>
    <col min="7" max="9" width="11.5703125" style="44"/>
  </cols>
  <sheetData>
    <row r="9" spans="3:9" x14ac:dyDescent="0.25">
      <c r="C9" s="47"/>
    </row>
    <row r="10" spans="3:9" ht="30" x14ac:dyDescent="0.25">
      <c r="D10" s="48" t="s">
        <v>25</v>
      </c>
      <c r="E10" s="48" t="s">
        <v>26</v>
      </c>
      <c r="F10" s="48" t="s">
        <v>27</v>
      </c>
      <c r="G10" s="49" t="s">
        <v>28</v>
      </c>
      <c r="H10" s="49" t="s">
        <v>29</v>
      </c>
      <c r="I10" s="49" t="s">
        <v>30</v>
      </c>
    </row>
    <row r="11" spans="3:9" x14ac:dyDescent="0.25">
      <c r="D11" s="46">
        <v>1</v>
      </c>
      <c r="E11" s="47" t="s">
        <v>31</v>
      </c>
      <c r="F11" s="39" t="s">
        <v>13</v>
      </c>
      <c r="G11" s="45">
        <v>4</v>
      </c>
      <c r="H11" s="50">
        <v>190</v>
      </c>
      <c r="I11" s="50">
        <f>+H11*G11</f>
        <v>760</v>
      </c>
    </row>
    <row r="12" spans="3:9" x14ac:dyDescent="0.25">
      <c r="D12" s="46">
        <v>2</v>
      </c>
      <c r="E12" s="47" t="s">
        <v>32</v>
      </c>
      <c r="F12" s="39" t="s">
        <v>13</v>
      </c>
      <c r="G12" s="45">
        <v>8</v>
      </c>
      <c r="H12" s="50">
        <v>200</v>
      </c>
      <c r="I12" s="50">
        <f t="shared" ref="I12:I28" si="0">+H12*G12</f>
        <v>1600</v>
      </c>
    </row>
    <row r="13" spans="3:9" x14ac:dyDescent="0.25">
      <c r="D13" s="46">
        <v>3</v>
      </c>
      <c r="E13" s="47" t="s">
        <v>33</v>
      </c>
      <c r="F13" s="39" t="s">
        <v>13</v>
      </c>
      <c r="G13" s="45">
        <v>42</v>
      </c>
      <c r="H13" s="50">
        <v>190</v>
      </c>
      <c r="I13" s="50">
        <f t="shared" si="0"/>
        <v>7980</v>
      </c>
    </row>
    <row r="14" spans="3:9" x14ac:dyDescent="0.25">
      <c r="D14" s="46">
        <v>4</v>
      </c>
      <c r="E14" s="47" t="s">
        <v>34</v>
      </c>
      <c r="F14" s="39" t="s">
        <v>13</v>
      </c>
      <c r="G14" s="45">
        <v>32</v>
      </c>
      <c r="H14" s="50">
        <v>200</v>
      </c>
      <c r="I14" s="50">
        <f t="shared" si="0"/>
        <v>6400</v>
      </c>
    </row>
    <row r="15" spans="3:9" x14ac:dyDescent="0.25">
      <c r="D15" s="46">
        <v>5</v>
      </c>
      <c r="E15" s="47" t="s">
        <v>35</v>
      </c>
      <c r="F15" s="39" t="s">
        <v>13</v>
      </c>
      <c r="G15" s="45">
        <v>17</v>
      </c>
      <c r="H15" s="50">
        <v>190</v>
      </c>
      <c r="I15" s="50">
        <f t="shared" si="0"/>
        <v>3230</v>
      </c>
    </row>
    <row r="16" spans="3:9" x14ac:dyDescent="0.25">
      <c r="D16" s="46">
        <v>6</v>
      </c>
      <c r="E16" s="47" t="s">
        <v>36</v>
      </c>
      <c r="F16" s="39" t="s">
        <v>13</v>
      </c>
      <c r="G16" s="45">
        <v>32</v>
      </c>
      <c r="H16" s="50">
        <v>190</v>
      </c>
      <c r="I16" s="50">
        <f t="shared" si="0"/>
        <v>6080</v>
      </c>
    </row>
    <row r="17" spans="4:9" x14ac:dyDescent="0.25">
      <c r="D17" s="46">
        <v>7</v>
      </c>
      <c r="E17" s="47" t="s">
        <v>37</v>
      </c>
      <c r="F17" s="39" t="s">
        <v>13</v>
      </c>
      <c r="G17" s="45">
        <v>10</v>
      </c>
      <c r="H17" s="50">
        <v>170</v>
      </c>
      <c r="I17" s="50">
        <f t="shared" si="0"/>
        <v>1700</v>
      </c>
    </row>
    <row r="18" spans="4:9" x14ac:dyDescent="0.25">
      <c r="D18" s="46">
        <v>8</v>
      </c>
      <c r="E18" s="47" t="s">
        <v>38</v>
      </c>
      <c r="F18" s="39" t="s">
        <v>13</v>
      </c>
      <c r="G18" s="45">
        <v>30</v>
      </c>
      <c r="H18" s="50">
        <v>150</v>
      </c>
      <c r="I18" s="50">
        <f t="shared" si="0"/>
        <v>4500</v>
      </c>
    </row>
    <row r="19" spans="4:9" x14ac:dyDescent="0.25">
      <c r="D19" s="46">
        <v>9</v>
      </c>
      <c r="E19" s="47" t="s">
        <v>39</v>
      </c>
      <c r="F19" s="39" t="s">
        <v>13</v>
      </c>
      <c r="G19" s="45">
        <v>13</v>
      </c>
      <c r="H19" s="50">
        <v>150</v>
      </c>
      <c r="I19" s="50">
        <f t="shared" si="0"/>
        <v>1950</v>
      </c>
    </row>
    <row r="20" spans="4:9" x14ac:dyDescent="0.25">
      <c r="D20" s="46">
        <v>10</v>
      </c>
      <c r="E20" s="47" t="s">
        <v>40</v>
      </c>
      <c r="F20" s="39" t="s">
        <v>13</v>
      </c>
      <c r="G20" s="45">
        <v>90</v>
      </c>
      <c r="H20" s="50">
        <v>150</v>
      </c>
      <c r="I20" s="50">
        <f t="shared" si="0"/>
        <v>13500</v>
      </c>
    </row>
    <row r="21" spans="4:9" x14ac:dyDescent="0.25">
      <c r="D21" s="46">
        <v>11</v>
      </c>
      <c r="E21" s="47" t="s">
        <v>41</v>
      </c>
      <c r="F21" s="39" t="s">
        <v>13</v>
      </c>
      <c r="G21" s="45">
        <v>15</v>
      </c>
      <c r="H21" s="50">
        <v>170</v>
      </c>
      <c r="I21" s="50">
        <f t="shared" si="0"/>
        <v>2550</v>
      </c>
    </row>
    <row r="22" spans="4:9" x14ac:dyDescent="0.25">
      <c r="D22" s="46">
        <v>12</v>
      </c>
      <c r="E22" s="47" t="s">
        <v>42</v>
      </c>
      <c r="F22" s="39" t="s">
        <v>13</v>
      </c>
      <c r="G22" s="45">
        <v>105</v>
      </c>
      <c r="H22" s="50">
        <v>150</v>
      </c>
      <c r="I22" s="50">
        <f t="shared" si="0"/>
        <v>15750</v>
      </c>
    </row>
    <row r="23" spans="4:9" x14ac:dyDescent="0.25">
      <c r="D23" s="46">
        <v>13</v>
      </c>
      <c r="E23" s="47" t="s">
        <v>43</v>
      </c>
      <c r="F23" s="39" t="s">
        <v>13</v>
      </c>
      <c r="G23" s="45">
        <v>9</v>
      </c>
      <c r="H23" s="50">
        <v>200</v>
      </c>
      <c r="I23" s="50">
        <f t="shared" si="0"/>
        <v>1800</v>
      </c>
    </row>
    <row r="24" spans="4:9" x14ac:dyDescent="0.25">
      <c r="D24" s="46">
        <v>14</v>
      </c>
      <c r="E24" s="47" t="s">
        <v>44</v>
      </c>
      <c r="F24" s="39" t="s">
        <v>13</v>
      </c>
      <c r="G24" s="45">
        <v>6</v>
      </c>
      <c r="H24" s="50">
        <v>170</v>
      </c>
      <c r="I24" s="50">
        <f t="shared" si="0"/>
        <v>1020</v>
      </c>
    </row>
    <row r="25" spans="4:9" x14ac:dyDescent="0.25">
      <c r="D25" s="46">
        <v>15</v>
      </c>
      <c r="E25" s="47" t="s">
        <v>45</v>
      </c>
      <c r="F25" s="39" t="s">
        <v>13</v>
      </c>
      <c r="G25" s="45">
        <v>8</v>
      </c>
      <c r="H25" s="50">
        <v>180</v>
      </c>
      <c r="I25" s="50">
        <f t="shared" si="0"/>
        <v>1440</v>
      </c>
    </row>
    <row r="26" spans="4:9" x14ac:dyDescent="0.25">
      <c r="D26" s="46">
        <v>16</v>
      </c>
      <c r="E26" s="47" t="s">
        <v>46</v>
      </c>
      <c r="F26" s="39" t="s">
        <v>13</v>
      </c>
      <c r="G26" s="45">
        <v>2</v>
      </c>
      <c r="H26" s="50">
        <v>180</v>
      </c>
      <c r="I26" s="50">
        <f t="shared" si="0"/>
        <v>360</v>
      </c>
    </row>
    <row r="27" spans="4:9" x14ac:dyDescent="0.25">
      <c r="D27" s="46">
        <v>17</v>
      </c>
      <c r="E27" s="47" t="s">
        <v>47</v>
      </c>
      <c r="F27" s="39" t="s">
        <v>13</v>
      </c>
      <c r="G27" s="45">
        <v>4</v>
      </c>
      <c r="H27" s="50">
        <v>230</v>
      </c>
      <c r="I27" s="50">
        <f t="shared" si="0"/>
        <v>920</v>
      </c>
    </row>
    <row r="28" spans="4:9" x14ac:dyDescent="0.25">
      <c r="D28" s="46">
        <v>18</v>
      </c>
      <c r="E28" s="47" t="s">
        <v>48</v>
      </c>
      <c r="F28" s="39" t="s">
        <v>13</v>
      </c>
      <c r="G28" s="45">
        <v>5</v>
      </c>
      <c r="H28" s="50">
        <v>230</v>
      </c>
      <c r="I28" s="50">
        <f t="shared" si="0"/>
        <v>1150</v>
      </c>
    </row>
    <row r="29" spans="4:9" x14ac:dyDescent="0.25">
      <c r="D29" s="131" t="s">
        <v>30</v>
      </c>
      <c r="E29" s="132"/>
      <c r="F29" s="132"/>
      <c r="G29" s="132"/>
      <c r="H29" s="133"/>
      <c r="I29" s="50">
        <f>SUM(I11:I28)</f>
        <v>72690</v>
      </c>
    </row>
  </sheetData>
  <autoFilter ref="C10:I29" xr:uid="{47A4BDFF-964B-4E34-9AC2-59540ABEA0F4}"/>
  <mergeCells count="1">
    <mergeCell ref="D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D980-C159-4F12-AFCB-543EDB182E03}">
  <dimension ref="C9:I42"/>
  <sheetViews>
    <sheetView topLeftCell="A16" workbookViewId="0">
      <selection activeCell="I33" sqref="I33"/>
    </sheetView>
  </sheetViews>
  <sheetFormatPr baseColWidth="10" defaultRowHeight="15" x14ac:dyDescent="0.25"/>
  <cols>
    <col min="4" max="4" width="7.85546875" customWidth="1"/>
    <col min="5" max="5" width="41.28515625" customWidth="1"/>
    <col min="7" max="9" width="11.5703125" style="44"/>
  </cols>
  <sheetData>
    <row r="9" spans="3:9" x14ac:dyDescent="0.25">
      <c r="C9" s="47"/>
    </row>
    <row r="10" spans="3:9" ht="30" x14ac:dyDescent="0.25">
      <c r="D10" s="48" t="s">
        <v>25</v>
      </c>
      <c r="E10" s="48" t="s">
        <v>26</v>
      </c>
      <c r="F10" s="48" t="s">
        <v>27</v>
      </c>
      <c r="G10" s="49" t="s">
        <v>28</v>
      </c>
      <c r="H10" s="49" t="s">
        <v>29</v>
      </c>
      <c r="I10" s="49" t="s">
        <v>30</v>
      </c>
    </row>
    <row r="11" spans="3:9" x14ac:dyDescent="0.25">
      <c r="D11" s="46">
        <v>1</v>
      </c>
      <c r="E11" s="47" t="s">
        <v>31</v>
      </c>
      <c r="F11" s="39" t="s">
        <v>13</v>
      </c>
      <c r="G11" s="45">
        <v>4</v>
      </c>
      <c r="H11" s="50">
        <v>190</v>
      </c>
      <c r="I11" s="50">
        <f>+H11*G11</f>
        <v>760</v>
      </c>
    </row>
    <row r="12" spans="3:9" x14ac:dyDescent="0.25">
      <c r="D12" s="46">
        <v>2</v>
      </c>
      <c r="E12" s="47" t="s">
        <v>32</v>
      </c>
      <c r="F12" s="39" t="s">
        <v>13</v>
      </c>
      <c r="G12" s="45">
        <v>8</v>
      </c>
      <c r="H12" s="50">
        <v>200</v>
      </c>
      <c r="I12" s="50">
        <f t="shared" ref="I12:I23" si="0">+H12*G12</f>
        <v>1600</v>
      </c>
    </row>
    <row r="13" spans="3:9" x14ac:dyDescent="0.25">
      <c r="D13" s="46">
        <v>3</v>
      </c>
      <c r="E13" s="47" t="s">
        <v>33</v>
      </c>
      <c r="F13" s="39" t="s">
        <v>13</v>
      </c>
      <c r="G13" s="45">
        <v>42</v>
      </c>
      <c r="H13" s="50">
        <v>190</v>
      </c>
      <c r="I13" s="50">
        <f t="shared" si="0"/>
        <v>7980</v>
      </c>
    </row>
    <row r="14" spans="3:9" x14ac:dyDescent="0.25">
      <c r="D14" s="46">
        <v>4</v>
      </c>
      <c r="E14" s="47" t="s">
        <v>34</v>
      </c>
      <c r="F14" s="39" t="s">
        <v>13</v>
      </c>
      <c r="G14" s="45">
        <v>32</v>
      </c>
      <c r="H14" s="50">
        <v>200</v>
      </c>
      <c r="I14" s="50">
        <f t="shared" si="0"/>
        <v>6400</v>
      </c>
    </row>
    <row r="15" spans="3:9" x14ac:dyDescent="0.25">
      <c r="D15" s="46">
        <v>7</v>
      </c>
      <c r="E15" s="47" t="s">
        <v>37</v>
      </c>
      <c r="F15" s="39" t="s">
        <v>13</v>
      </c>
      <c r="G15" s="45">
        <v>10</v>
      </c>
      <c r="H15" s="50">
        <v>170</v>
      </c>
      <c r="I15" s="50">
        <f t="shared" si="0"/>
        <v>1700</v>
      </c>
    </row>
    <row r="16" spans="3:9" x14ac:dyDescent="0.25">
      <c r="D16" s="46">
        <v>8</v>
      </c>
      <c r="E16" s="47" t="s">
        <v>38</v>
      </c>
      <c r="F16" s="39" t="s">
        <v>13</v>
      </c>
      <c r="G16" s="45">
        <v>30</v>
      </c>
      <c r="H16" s="50">
        <v>150</v>
      </c>
      <c r="I16" s="50">
        <f t="shared" si="0"/>
        <v>4500</v>
      </c>
    </row>
    <row r="17" spans="4:9" x14ac:dyDescent="0.25">
      <c r="D17" s="46">
        <v>10</v>
      </c>
      <c r="E17" s="47" t="s">
        <v>40</v>
      </c>
      <c r="F17" s="39" t="s">
        <v>13</v>
      </c>
      <c r="G17" s="45">
        <v>90</v>
      </c>
      <c r="H17" s="50">
        <v>150</v>
      </c>
      <c r="I17" s="50">
        <f t="shared" si="0"/>
        <v>13500</v>
      </c>
    </row>
    <row r="18" spans="4:9" x14ac:dyDescent="0.25">
      <c r="D18" s="46">
        <v>11</v>
      </c>
      <c r="E18" s="47" t="s">
        <v>41</v>
      </c>
      <c r="F18" s="39" t="s">
        <v>13</v>
      </c>
      <c r="G18" s="45">
        <v>15</v>
      </c>
      <c r="H18" s="50">
        <v>170</v>
      </c>
      <c r="I18" s="50">
        <f t="shared" si="0"/>
        <v>2550</v>
      </c>
    </row>
    <row r="19" spans="4:9" x14ac:dyDescent="0.25">
      <c r="D19" s="46">
        <v>12</v>
      </c>
      <c r="E19" s="47" t="s">
        <v>42</v>
      </c>
      <c r="F19" s="39" t="s">
        <v>13</v>
      </c>
      <c r="G19" s="45">
        <v>105</v>
      </c>
      <c r="H19" s="50">
        <v>150</v>
      </c>
      <c r="I19" s="50">
        <f t="shared" si="0"/>
        <v>15750</v>
      </c>
    </row>
    <row r="20" spans="4:9" x14ac:dyDescent="0.25">
      <c r="D20" s="46">
        <v>15</v>
      </c>
      <c r="E20" s="47" t="s">
        <v>45</v>
      </c>
      <c r="F20" s="39" t="s">
        <v>13</v>
      </c>
      <c r="G20" s="45">
        <v>8</v>
      </c>
      <c r="H20" s="50">
        <v>180</v>
      </c>
      <c r="I20" s="50">
        <f t="shared" si="0"/>
        <v>1440</v>
      </c>
    </row>
    <row r="21" spans="4:9" x14ac:dyDescent="0.25">
      <c r="D21" s="46">
        <v>16</v>
      </c>
      <c r="E21" s="47" t="s">
        <v>46</v>
      </c>
      <c r="F21" s="39" t="s">
        <v>13</v>
      </c>
      <c r="G21" s="45">
        <v>2</v>
      </c>
      <c r="H21" s="50">
        <v>180</v>
      </c>
      <c r="I21" s="50">
        <f t="shared" si="0"/>
        <v>360</v>
      </c>
    </row>
    <row r="22" spans="4:9" x14ac:dyDescent="0.25">
      <c r="D22" s="51">
        <v>17</v>
      </c>
      <c r="E22" s="52" t="s">
        <v>47</v>
      </c>
      <c r="F22" s="53" t="s">
        <v>13</v>
      </c>
      <c r="G22" s="54">
        <v>4</v>
      </c>
      <c r="H22" s="55">
        <v>230</v>
      </c>
      <c r="I22" s="55">
        <f t="shared" si="0"/>
        <v>920</v>
      </c>
    </row>
    <row r="23" spans="4:9" x14ac:dyDescent="0.25">
      <c r="D23" s="51">
        <v>18</v>
      </c>
      <c r="E23" s="52" t="s">
        <v>48</v>
      </c>
      <c r="F23" s="53" t="s">
        <v>13</v>
      </c>
      <c r="G23" s="54">
        <v>5</v>
      </c>
      <c r="H23" s="55">
        <v>230</v>
      </c>
      <c r="I23" s="55">
        <f t="shared" si="0"/>
        <v>1150</v>
      </c>
    </row>
    <row r="24" spans="4:9" x14ac:dyDescent="0.25">
      <c r="D24" s="51">
        <v>5</v>
      </c>
      <c r="E24" s="52" t="s">
        <v>35</v>
      </c>
      <c r="F24" s="53" t="s">
        <v>13</v>
      </c>
      <c r="G24" s="54">
        <v>17</v>
      </c>
      <c r="H24" s="55">
        <v>190</v>
      </c>
      <c r="I24" s="55">
        <f>+H24*G24</f>
        <v>3230</v>
      </c>
    </row>
    <row r="25" spans="4:9" x14ac:dyDescent="0.25">
      <c r="D25" s="51">
        <v>6</v>
      </c>
      <c r="E25" s="52" t="s">
        <v>36</v>
      </c>
      <c r="F25" s="53" t="s">
        <v>13</v>
      </c>
      <c r="G25" s="54">
        <v>32</v>
      </c>
      <c r="H25" s="55">
        <v>190</v>
      </c>
      <c r="I25" s="55">
        <f>+H25*G25</f>
        <v>6080</v>
      </c>
    </row>
    <row r="26" spans="4:9" x14ac:dyDescent="0.25">
      <c r="D26" s="51">
        <v>9</v>
      </c>
      <c r="E26" s="52" t="s">
        <v>39</v>
      </c>
      <c r="F26" s="53" t="s">
        <v>13</v>
      </c>
      <c r="G26" s="54">
        <v>13</v>
      </c>
      <c r="H26" s="55">
        <v>150</v>
      </c>
      <c r="I26" s="55">
        <f>+H26*G26</f>
        <v>1950</v>
      </c>
    </row>
    <row r="27" spans="4:9" x14ac:dyDescent="0.25">
      <c r="D27" s="51">
        <v>13</v>
      </c>
      <c r="E27" s="52" t="s">
        <v>43</v>
      </c>
      <c r="F27" s="53" t="s">
        <v>13</v>
      </c>
      <c r="G27" s="54">
        <v>9</v>
      </c>
      <c r="H27" s="55">
        <v>200</v>
      </c>
      <c r="I27" s="55">
        <f>+H27*G27</f>
        <v>1800</v>
      </c>
    </row>
    <row r="28" spans="4:9" x14ac:dyDescent="0.25">
      <c r="D28" s="51">
        <v>14</v>
      </c>
      <c r="E28" s="52" t="s">
        <v>44</v>
      </c>
      <c r="F28" s="53" t="s">
        <v>13</v>
      </c>
      <c r="G28" s="54">
        <v>6</v>
      </c>
      <c r="H28" s="55">
        <v>170</v>
      </c>
      <c r="I28" s="55">
        <f>+H28*G28</f>
        <v>1020</v>
      </c>
    </row>
    <row r="35" spans="4:8" ht="15.75" thickBot="1" x14ac:dyDescent="0.3"/>
    <row r="36" spans="4:8" ht="15.75" thickBot="1" x14ac:dyDescent="0.3">
      <c r="D36" s="57"/>
      <c r="E36" s="134" t="s">
        <v>23</v>
      </c>
      <c r="F36" s="134"/>
      <c r="G36" s="58"/>
      <c r="H36" s="58"/>
    </row>
    <row r="37" spans="4:8" x14ac:dyDescent="0.25">
      <c r="D37" s="62">
        <v>7</v>
      </c>
      <c r="E37" s="135" t="s">
        <v>40</v>
      </c>
      <c r="F37" s="135" t="s">
        <v>40</v>
      </c>
      <c r="G37" s="63" t="s">
        <v>13</v>
      </c>
      <c r="H37" s="65">
        <v>90</v>
      </c>
    </row>
    <row r="38" spans="4:8" x14ac:dyDescent="0.25">
      <c r="D38" s="62">
        <v>8</v>
      </c>
      <c r="E38" s="135" t="s">
        <v>41</v>
      </c>
      <c r="F38" s="135" t="s">
        <v>41</v>
      </c>
      <c r="G38" s="63" t="s">
        <v>13</v>
      </c>
      <c r="H38" s="65">
        <v>15</v>
      </c>
    </row>
    <row r="39" spans="4:8" ht="15.75" thickBot="1" x14ac:dyDescent="0.3">
      <c r="D39" s="62">
        <v>9</v>
      </c>
      <c r="E39" s="135" t="s">
        <v>42</v>
      </c>
      <c r="F39" s="135" t="s">
        <v>42</v>
      </c>
      <c r="G39" s="63" t="s">
        <v>13</v>
      </c>
      <c r="H39" s="65">
        <v>105</v>
      </c>
    </row>
    <row r="40" spans="4:8" ht="15.75" thickBot="1" x14ac:dyDescent="0.3">
      <c r="D40" s="57"/>
      <c r="E40" s="134" t="s">
        <v>24</v>
      </c>
      <c r="F40" s="134"/>
      <c r="G40" s="58"/>
      <c r="H40" s="58"/>
    </row>
    <row r="41" spans="4:8" x14ac:dyDescent="0.25">
      <c r="D41" s="59">
        <v>12</v>
      </c>
      <c r="E41" s="136" t="s">
        <v>47</v>
      </c>
      <c r="F41" s="136" t="s">
        <v>47</v>
      </c>
      <c r="G41" s="60" t="s">
        <v>13</v>
      </c>
      <c r="H41" s="61">
        <v>4</v>
      </c>
    </row>
    <row r="42" spans="4:8" x14ac:dyDescent="0.25">
      <c r="D42" s="62">
        <v>13</v>
      </c>
      <c r="E42" s="135" t="s">
        <v>48</v>
      </c>
      <c r="F42" s="135" t="s">
        <v>48</v>
      </c>
      <c r="G42" s="63" t="s">
        <v>13</v>
      </c>
      <c r="H42" s="64">
        <v>5</v>
      </c>
    </row>
  </sheetData>
  <autoFilter ref="C10:I23" xr:uid="{47A4BDFF-964B-4E34-9AC2-59540ABEA0F4}"/>
  <mergeCells count="7">
    <mergeCell ref="E36:F36"/>
    <mergeCell ref="E37:F37"/>
    <mergeCell ref="E42:F42"/>
    <mergeCell ref="E40:F40"/>
    <mergeCell ref="E38:F38"/>
    <mergeCell ref="E39:F39"/>
    <mergeCell ref="E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2021-05-25T14:12:52Z</cp:lastPrinted>
  <dcterms:created xsi:type="dcterms:W3CDTF">2017-03-07T14:38:46Z</dcterms:created>
  <dcterms:modified xsi:type="dcterms:W3CDTF">2026-03-16T13:45:17Z</dcterms:modified>
</cp:coreProperties>
</file>