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17-26 MEDICAMENTOS\"/>
    </mc:Choice>
  </mc:AlternateContent>
  <xr:revisionPtr revIDLastSave="0" documentId="8_{4D449CC8-60ED-4DEA-B4CB-0B8D65831E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cotiz1!$A$16:$M$47</definedName>
    <definedName name="_xlnm.Print_Titles" localSheetId="0">cotiz1!$16:$16</definedName>
  </definedNames>
  <calcPr calcId="191029"/>
</workbook>
</file>

<file path=xl/calcChain.xml><?xml version="1.0" encoding="utf-8"?>
<calcChain xmlns="http://schemas.openxmlformats.org/spreadsheetml/2006/main">
  <c r="M41" i="9" l="1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 l="1"/>
  <c r="M46" i="9"/>
  <c r="M45" i="9"/>
  <c r="M44" i="9"/>
  <c r="M43" i="9"/>
  <c r="M42" i="9"/>
  <c r="M25" i="9"/>
  <c r="M24" i="9"/>
  <c r="M23" i="9"/>
  <c r="M22" i="9"/>
  <c r="M21" i="9"/>
  <c r="M20" i="9"/>
  <c r="M19" i="9"/>
  <c r="M18" i="9"/>
  <c r="M17" i="9"/>
  <c r="M47" i="9"/>
  <c r="H6" i="9"/>
</calcChain>
</file>

<file path=xl/sharedStrings.xml><?xml version="1.0" encoding="utf-8"?>
<sst xmlns="http://schemas.openxmlformats.org/spreadsheetml/2006/main" count="135" uniqueCount="109">
  <si>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</si>
  <si>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</si>
  <si>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</si>
  <si>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</si>
  <si>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</si>
  <si>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</si>
  <si>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</si>
  <si>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</si>
  <si>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</si>
  <si>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</si>
  <si>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</si>
  <si>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</si>
  <si>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</si>
  <si>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</si>
  <si>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</si>
  <si>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</si>
  <si>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</si>
  <si>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</si>
  <si>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</si>
  <si>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</si>
  <si>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</si>
  <si>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</si>
  <si>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</si>
  <si>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</si>
  <si>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</si>
  <si>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</si>
  <si>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</si>
  <si>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</si>
  <si>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</si>
  <si>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</si>
  <si>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</si>
  <si>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</si>
  <si>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</si>
  <si>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FRASCO</t>
  </si>
  <si>
    <t>VENCIMIENTO: La fecha de vencimiento de cada producto debe ser de 12 MESES o más al momento de la entrega, caso contrario presentar carta de compromiso de cambio.</t>
  </si>
  <si>
    <t>J-01-06</t>
  </si>
  <si>
    <t>AMPOLLA</t>
  </si>
  <si>
    <t>A-04-01</t>
  </si>
  <si>
    <t>ONDANSETRON INYECTABLE AMPOLLA 8 MG</t>
  </si>
  <si>
    <t>A-06-05</t>
  </si>
  <si>
    <t>GLICEROL (GLICERINA) SUPOSITORIO 2 G A 4 G ADULTO</t>
  </si>
  <si>
    <t>A-09-01</t>
  </si>
  <si>
    <t>ENZIMAS PANCREATICAS COMPRIMIDO</t>
  </si>
  <si>
    <t>A-10-02</t>
  </si>
  <si>
    <t>INSULINA RECOMBINANTE HUMANA NPH INYECTABLE FRASCO-AMPOLLA 100 UI/ML</t>
  </si>
  <si>
    <t>A-10-04</t>
  </si>
  <si>
    <t>METFORMINA COMPRIMIDO 850 MG</t>
  </si>
  <si>
    <t>B-01-04-B</t>
  </si>
  <si>
    <t>HEPARINA SODICA INYECTABLE FRASCO-AMPOLLA 5.000 UI/ML</t>
  </si>
  <si>
    <t>B-01-05</t>
  </si>
  <si>
    <t>WARFARINA COMPRIMIDO 5 MG</t>
  </si>
  <si>
    <t>B-05-02</t>
  </si>
  <si>
    <t>ALBUMINA HUMANA INYECTABLE FRASCO-AMPOLLA 20 %</t>
  </si>
  <si>
    <t>C-01-11</t>
  </si>
  <si>
    <t>ISOSORBIDA MONONITRATO COMPRIMIDO 20 MG</t>
  </si>
  <si>
    <t>C-07-02</t>
  </si>
  <si>
    <t>PROPRANOLOL COMPRIMIDO 40 MG</t>
  </si>
  <si>
    <t>C-08-08</t>
  </si>
  <si>
    <t>NIFEDIPINO COMPRIMIDO 10 MG</t>
  </si>
  <si>
    <t>D-01-08</t>
  </si>
  <si>
    <t>TERBINAFINA COMPRIMIDO 250 MG</t>
  </si>
  <si>
    <t>D-07-02</t>
  </si>
  <si>
    <t>CLOBETASOL POMADA TUBO 0.05%</t>
  </si>
  <si>
    <t>D-07-04</t>
  </si>
  <si>
    <t>HIDROCORTISONA ACETATO POMADA TUBO 1%</t>
  </si>
  <si>
    <t>G-01-04</t>
  </si>
  <si>
    <t>METRONIDAZOL OVULO 500 MG</t>
  </si>
  <si>
    <t>G-03-02</t>
  </si>
  <si>
    <t>CIPROTERONA ACETATO+ESTRADIOL VALERATO COMPRIMIDO 2 MG+0.035 MG</t>
  </si>
  <si>
    <t>H-03-01</t>
  </si>
  <si>
    <t>LEVOTIROXINA SODICA COMPRIMIDO 0.1 MG</t>
  </si>
  <si>
    <t>AMOXICILINA COMPRIMIDO 500 MG</t>
  </si>
  <si>
    <t>J-01-08</t>
  </si>
  <si>
    <t>AMOXICILINA INYECTABLE AMPOLLA 1 G</t>
  </si>
  <si>
    <t>J-01-41</t>
  </si>
  <si>
    <t>DICLOXACILINA SODICA CAPSULA 500 MG</t>
  </si>
  <si>
    <t>J-01-51</t>
  </si>
  <si>
    <t>NITROFURANTOINA COMPRIMIDO 100 MG</t>
  </si>
  <si>
    <t>J-01-66</t>
  </si>
  <si>
    <t>LEVOFLOXACINA COMPRIMIDO 500 MG</t>
  </si>
  <si>
    <t>M-03-04</t>
  </si>
  <si>
    <t>SUXAMETONIO (SUCCINIL COLINA) INYECTABLE FRASCO-AMPOLLA 500 MG</t>
  </si>
  <si>
    <t>N-02-05</t>
  </si>
  <si>
    <t>METAMIZOL (DIPIRONA) INYECTABLE AMPOLLA 1 G</t>
  </si>
  <si>
    <t>N-03-08-A</t>
  </si>
  <si>
    <t>FENITOINA COMPRIMIDO 100 MG</t>
  </si>
  <si>
    <t>N-03-09</t>
  </si>
  <si>
    <t>FENOBARBITAL COMPRIMIDO 100 MG</t>
  </si>
  <si>
    <t>N-03-12</t>
  </si>
  <si>
    <t>CLONAZEPAM SOLUCION ORAL FRASCO 2.5 MG/ML</t>
  </si>
  <si>
    <t>N-07-03</t>
  </si>
  <si>
    <t>DIMENHIDRINATO INYECTABLE AMPOLLA 50 MG/ML</t>
  </si>
  <si>
    <t>P-01-07</t>
  </si>
  <si>
    <t>METRONIDAZOL INYECTABLE FRASCO-AMPOLLA 500 MG</t>
  </si>
  <si>
    <t>P-02-02</t>
  </si>
  <si>
    <t>ALBENDAZOL SUSPENSION FRASCO 200 MG/5 ML</t>
  </si>
  <si>
    <t>S-01-21</t>
  </si>
  <si>
    <t>SOLUCION FISIOLOGICA SOLUCION NASAL FRASCO 09% 15 A 30 ML</t>
  </si>
  <si>
    <t>SUPOSITORIO</t>
  </si>
  <si>
    <t>FRASCO – AMPOLLA</t>
  </si>
  <si>
    <t>COMPRIMIDO RANURADO</t>
  </si>
  <si>
    <t>TUBO</t>
  </si>
  <si>
    <t>OVULO</t>
  </si>
  <si>
    <t>CAPSULA</t>
  </si>
  <si>
    <t>CB-CP-17-26</t>
  </si>
  <si>
    <t>Febrero</t>
  </si>
  <si>
    <r>
      <t xml:space="preserve">de     </t>
    </r>
    <r>
      <rPr>
        <b/>
        <sz val="11"/>
        <rFont val="Arial"/>
        <family val="2"/>
      </rPr>
      <t>2026</t>
    </r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</si>
  <si>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martes 03 de marzo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</si>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</sst>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87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333376</xdr:colOff>
      <xdr:row>48</xdr:row>
      <xdr:rowOff>438152</xdr:rowOff>
    </xdr:from>
    <xdr:to>
      <xdr:col>3</xdr:col>
      <xdr:colOff>352425</xdr:colOff>
      <xdr:row>50</xdr:row>
      <xdr:rowOff>162385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184118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6"/>
  <sheetViews>
    <sheetView showGridLines="0" tabSelected="1" zoomScaleNormal="100" zoomScaleSheetLayoutView="70" workbookViewId="0">
      <selection activeCell="E18" sqref="E18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1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0"/>
      <c r="F1" s="2"/>
      <c r="G1" s="2"/>
      <c r="H1" s="2"/>
      <c r="K1" s="76" t="s">
        <v>1</v>
      </c>
      <c r="L1" s="73" t="s">
        <v>104</v>
      </c>
      <c r="M1" s="73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76"/>
      <c r="L2" s="73"/>
      <c r="M2" s="73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0"/>
      <c r="E4" s="7"/>
      <c r="H4" s="8"/>
      <c r="I4" s="9"/>
      <c r="J4" s="9"/>
      <c r="K4" s="9"/>
    </row>
    <row r="5" spans="1:13" ht="22.5" customHeight="1" x14ac:dyDescent="0.2">
      <c r="A5" s="77" t="s">
        <v>28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3" x14ac:dyDescent="0.2">
      <c r="A6" s="2"/>
      <c r="B6" s="2"/>
      <c r="C6" s="2"/>
      <c r="D6" s="32"/>
      <c r="F6" s="78" t="s">
        <v>3</v>
      </c>
      <c r="G6" s="78"/>
      <c r="H6" s="28" t="str">
        <f>+L1</f>
        <v>CB-CP-17-26</v>
      </c>
    </row>
    <row r="7" spans="1:13" s="24" customFormat="1" ht="21" customHeight="1" x14ac:dyDescent="0.2">
      <c r="D7" s="33"/>
      <c r="E7" s="25" t="s">
        <v>0</v>
      </c>
      <c r="F7" s="54">
        <v>26</v>
      </c>
      <c r="G7" s="25" t="s">
        <v>4</v>
      </c>
      <c r="H7" s="27" t="s">
        <v>105</v>
      </c>
      <c r="I7" s="26" t="s">
        <v>106</v>
      </c>
      <c r="J7" s="45"/>
    </row>
    <row r="8" spans="1:13" ht="6.75" customHeight="1" x14ac:dyDescent="0.2"/>
    <row r="9" spans="1:13" ht="24.75" customHeight="1" x14ac:dyDescent="0.2">
      <c r="A9" s="10"/>
      <c r="B9" s="10"/>
      <c r="C9" s="74" t="s">
        <v>5</v>
      </c>
      <c r="D9" s="75"/>
      <c r="E9" s="65"/>
      <c r="F9" s="66"/>
      <c r="G9" s="11" t="s">
        <v>6</v>
      </c>
      <c r="H9" s="79"/>
      <c r="I9" s="80"/>
      <c r="J9" s="80"/>
      <c r="K9" s="80"/>
      <c r="L9" s="80"/>
      <c r="M9" s="81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7</v>
      </c>
      <c r="H10" s="79"/>
      <c r="I10" s="80"/>
      <c r="J10" s="80"/>
      <c r="K10" s="80"/>
      <c r="L10" s="80"/>
      <c r="M10" s="81"/>
    </row>
    <row r="11" spans="1:13" ht="6" customHeight="1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4" t="s">
        <v>24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6"/>
    </row>
    <row r="13" spans="1:13" ht="34.5" customHeight="1" thickBot="1" x14ac:dyDescent="0.25">
      <c r="A13" s="15"/>
      <c r="B13" s="82" t="s">
        <v>32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3"/>
    </row>
    <row r="14" spans="1:13" s="36" customFormat="1" ht="18" x14ac:dyDescent="0.25">
      <c r="A14" s="67" t="s">
        <v>27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9"/>
    </row>
    <row r="15" spans="1:13" s="36" customFormat="1" ht="18.75" thickBot="1" x14ac:dyDescent="0.3">
      <c r="A15" s="70" t="s">
        <v>34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2"/>
    </row>
    <row r="16" spans="1:13" ht="25.5" x14ac:dyDescent="0.2">
      <c r="A16" s="37" t="s">
        <v>8</v>
      </c>
      <c r="B16" s="38" t="s">
        <v>9</v>
      </c>
      <c r="C16" s="39" t="s">
        <v>10</v>
      </c>
      <c r="D16" s="39" t="s">
        <v>11</v>
      </c>
      <c r="E16" s="38" t="s">
        <v>12</v>
      </c>
      <c r="F16" s="39" t="s">
        <v>13</v>
      </c>
      <c r="G16" s="39" t="s">
        <v>15</v>
      </c>
      <c r="H16" s="39" t="s">
        <v>14</v>
      </c>
      <c r="I16" s="39" t="s">
        <v>29</v>
      </c>
      <c r="J16" s="39" t="s">
        <v>30</v>
      </c>
      <c r="K16" s="39" t="s">
        <v>16</v>
      </c>
      <c r="L16" s="39" t="s">
        <v>17</v>
      </c>
      <c r="M16" s="40" t="s">
        <v>18</v>
      </c>
    </row>
    <row r="17" spans="1:13" s="16" customFormat="1" ht="54.95" customHeight="1" x14ac:dyDescent="0.2">
      <c r="A17" s="55">
        <v>1</v>
      </c>
      <c r="B17" s="56" t="s">
        <v>37</v>
      </c>
      <c r="C17" s="57">
        <v>440</v>
      </c>
      <c r="D17" s="56" t="s">
        <v>36</v>
      </c>
      <c r="E17" s="46" t="s">
        <v>38</v>
      </c>
      <c r="F17" s="41"/>
      <c r="G17" s="41"/>
      <c r="H17" s="41"/>
      <c r="I17" s="41"/>
      <c r="J17" s="41"/>
      <c r="K17" s="41"/>
      <c r="L17" s="42"/>
      <c r="M17" s="43">
        <f>C17*L17</f>
        <v>0</v>
      </c>
    </row>
    <row r="18" spans="1:13" s="16" customFormat="1" ht="54.95" customHeight="1" x14ac:dyDescent="0.2">
      <c r="A18" s="55">
        <v>2</v>
      </c>
      <c r="B18" s="56" t="s">
        <v>39</v>
      </c>
      <c r="C18" s="57">
        <v>100</v>
      </c>
      <c r="D18" s="56" t="s">
        <v>98</v>
      </c>
      <c r="E18" s="46" t="s">
        <v>40</v>
      </c>
      <c r="F18" s="41"/>
      <c r="G18" s="41"/>
      <c r="H18" s="41"/>
      <c r="I18" s="41"/>
      <c r="J18" s="41"/>
      <c r="K18" s="41"/>
      <c r="L18" s="42"/>
      <c r="M18" s="43">
        <f>C18*L18</f>
        <v>0</v>
      </c>
    </row>
    <row r="19" spans="1:13" s="16" customFormat="1" ht="54.95" customHeight="1" x14ac:dyDescent="0.2">
      <c r="A19" s="55">
        <v>3</v>
      </c>
      <c r="B19" s="56" t="s">
        <v>41</v>
      </c>
      <c r="C19" s="57">
        <v>14800</v>
      </c>
      <c r="D19" s="56" t="s">
        <v>25</v>
      </c>
      <c r="E19" s="46" t="s">
        <v>42</v>
      </c>
      <c r="F19" s="41"/>
      <c r="G19" s="41"/>
      <c r="H19" s="41"/>
      <c r="I19" s="41"/>
      <c r="J19" s="41"/>
      <c r="K19" s="41"/>
      <c r="L19" s="42"/>
      <c r="M19" s="43">
        <f>C19*L19</f>
        <v>0</v>
      </c>
    </row>
    <row r="20" spans="1:13" s="16" customFormat="1" ht="54.95" customHeight="1" x14ac:dyDescent="0.2">
      <c r="A20" s="55">
        <v>4</v>
      </c>
      <c r="B20" s="56" t="s">
        <v>43</v>
      </c>
      <c r="C20" s="57">
        <v>260</v>
      </c>
      <c r="D20" s="56" t="s">
        <v>99</v>
      </c>
      <c r="E20" s="46" t="s">
        <v>44</v>
      </c>
      <c r="F20" s="41"/>
      <c r="G20" s="41"/>
      <c r="H20" s="41"/>
      <c r="I20" s="41"/>
      <c r="J20" s="41"/>
      <c r="K20" s="41"/>
      <c r="L20" s="42"/>
      <c r="M20" s="43">
        <f>C20*L20</f>
        <v>0</v>
      </c>
    </row>
    <row r="21" spans="1:13" s="16" customFormat="1" ht="54.95" customHeight="1" x14ac:dyDescent="0.2">
      <c r="A21" s="55">
        <v>5</v>
      </c>
      <c r="B21" s="56" t="s">
        <v>45</v>
      </c>
      <c r="C21" s="57">
        <v>74700</v>
      </c>
      <c r="D21" s="56" t="s">
        <v>25</v>
      </c>
      <c r="E21" s="46" t="s">
        <v>46</v>
      </c>
      <c r="F21" s="41"/>
      <c r="G21" s="41"/>
      <c r="H21" s="41"/>
      <c r="I21" s="41"/>
      <c r="J21" s="41"/>
      <c r="K21" s="41"/>
      <c r="L21" s="42"/>
      <c r="M21" s="43">
        <f>C21*L21</f>
        <v>0</v>
      </c>
    </row>
    <row r="22" spans="1:13" s="16" customFormat="1" ht="54.95" customHeight="1" x14ac:dyDescent="0.2">
      <c r="A22" s="55">
        <v>6</v>
      </c>
      <c r="B22" s="56" t="s">
        <v>47</v>
      </c>
      <c r="C22" s="57">
        <v>24</v>
      </c>
      <c r="D22" s="56" t="s">
        <v>99</v>
      </c>
      <c r="E22" s="46" t="s">
        <v>48</v>
      </c>
      <c r="F22" s="41"/>
      <c r="G22" s="41"/>
      <c r="H22" s="41"/>
      <c r="I22" s="41"/>
      <c r="J22" s="41"/>
      <c r="K22" s="41"/>
      <c r="L22" s="42"/>
      <c r="M22" s="43">
        <f>C22*L22</f>
        <v>0</v>
      </c>
    </row>
    <row r="23" spans="1:13" s="16" customFormat="1" ht="54.95" customHeight="1" x14ac:dyDescent="0.2">
      <c r="A23" s="55">
        <v>7</v>
      </c>
      <c r="B23" s="56" t="s">
        <v>49</v>
      </c>
      <c r="C23" s="57">
        <v>3100</v>
      </c>
      <c r="D23" s="56" t="s">
        <v>100</v>
      </c>
      <c r="E23" s="46" t="s">
        <v>50</v>
      </c>
      <c r="F23" s="41"/>
      <c r="G23" s="41"/>
      <c r="H23" s="41"/>
      <c r="I23" s="41"/>
      <c r="J23" s="41"/>
      <c r="K23" s="41"/>
      <c r="L23" s="42"/>
      <c r="M23" s="43">
        <f>C23*L23</f>
        <v>0</v>
      </c>
    </row>
    <row r="24" spans="1:13" s="16" customFormat="1" ht="54.95" customHeight="1" x14ac:dyDescent="0.2">
      <c r="A24" s="55">
        <v>8</v>
      </c>
      <c r="B24" s="56" t="s">
        <v>51</v>
      </c>
      <c r="C24" s="57">
        <v>42</v>
      </c>
      <c r="D24" s="56" t="s">
        <v>99</v>
      </c>
      <c r="E24" s="46" t="s">
        <v>52</v>
      </c>
      <c r="F24" s="41"/>
      <c r="G24" s="41"/>
      <c r="H24" s="41"/>
      <c r="I24" s="41"/>
      <c r="J24" s="41"/>
      <c r="K24" s="41"/>
      <c r="L24" s="42"/>
      <c r="M24" s="43">
        <f>C24*L24</f>
        <v>0</v>
      </c>
    </row>
    <row r="25" spans="1:13" s="16" customFormat="1" ht="54.95" customHeight="1" x14ac:dyDescent="0.2">
      <c r="A25" s="55">
        <v>9</v>
      </c>
      <c r="B25" s="56" t="s">
        <v>53</v>
      </c>
      <c r="C25" s="57">
        <v>240</v>
      </c>
      <c r="D25" s="56" t="s">
        <v>25</v>
      </c>
      <c r="E25" s="46" t="s">
        <v>54</v>
      </c>
      <c r="F25" s="41"/>
      <c r="G25" s="41"/>
      <c r="H25" s="41"/>
      <c r="I25" s="41"/>
      <c r="J25" s="41"/>
      <c r="K25" s="41"/>
      <c r="L25" s="42"/>
      <c r="M25" s="43">
        <f>C25*L25</f>
        <v>0</v>
      </c>
    </row>
    <row r="26" spans="1:13" s="16" customFormat="1" ht="54.95" customHeight="1" x14ac:dyDescent="0.2">
      <c r="A26" s="55">
        <v>10</v>
      </c>
      <c r="B26" s="56" t="s">
        <v>55</v>
      </c>
      <c r="C26" s="57">
        <v>2300</v>
      </c>
      <c r="D26" s="56" t="s">
        <v>25</v>
      </c>
      <c r="E26" s="46" t="s">
        <v>56</v>
      </c>
      <c r="F26" s="41"/>
      <c r="G26" s="41"/>
      <c r="H26" s="41"/>
      <c r="I26" s="41"/>
      <c r="J26" s="41"/>
      <c r="K26" s="41"/>
      <c r="L26" s="42"/>
      <c r="M26" s="43">
        <f>C26*L26</f>
        <v>0</v>
      </c>
    </row>
    <row r="27" spans="1:13" s="16" customFormat="1" ht="54.95" customHeight="1" x14ac:dyDescent="0.2">
      <c r="A27" s="55">
        <v>11</v>
      </c>
      <c r="B27" s="56" t="s">
        <v>57</v>
      </c>
      <c r="C27" s="57">
        <v>150</v>
      </c>
      <c r="D27" s="56" t="s">
        <v>25</v>
      </c>
      <c r="E27" s="46" t="s">
        <v>58</v>
      </c>
      <c r="F27" s="41"/>
      <c r="G27" s="41"/>
      <c r="H27" s="41"/>
      <c r="I27" s="41"/>
      <c r="J27" s="41"/>
      <c r="K27" s="41"/>
      <c r="L27" s="42"/>
      <c r="M27" s="43">
        <f>C27*L27</f>
        <v>0</v>
      </c>
    </row>
    <row r="28" spans="1:13" s="16" customFormat="1" ht="54.95" customHeight="1" x14ac:dyDescent="0.2">
      <c r="A28" s="55">
        <v>12</v>
      </c>
      <c r="B28" s="56" t="s">
        <v>59</v>
      </c>
      <c r="C28" s="57">
        <v>330</v>
      </c>
      <c r="D28" s="56" t="s">
        <v>25</v>
      </c>
      <c r="E28" s="46" t="s">
        <v>60</v>
      </c>
      <c r="F28" s="41"/>
      <c r="G28" s="41"/>
      <c r="H28" s="41"/>
      <c r="I28" s="41"/>
      <c r="J28" s="41"/>
      <c r="K28" s="41"/>
      <c r="L28" s="42"/>
      <c r="M28" s="43">
        <f>C28*L28</f>
        <v>0</v>
      </c>
    </row>
    <row r="29" spans="1:13" s="16" customFormat="1" ht="54.95" customHeight="1" x14ac:dyDescent="0.2">
      <c r="A29" s="55">
        <v>13</v>
      </c>
      <c r="B29" s="56" t="s">
        <v>61</v>
      </c>
      <c r="C29" s="57">
        <v>170</v>
      </c>
      <c r="D29" s="56" t="s">
        <v>101</v>
      </c>
      <c r="E29" s="46" t="s">
        <v>62</v>
      </c>
      <c r="F29" s="41"/>
      <c r="G29" s="41"/>
      <c r="H29" s="41"/>
      <c r="I29" s="41"/>
      <c r="J29" s="41"/>
      <c r="K29" s="41"/>
      <c r="L29" s="42"/>
      <c r="M29" s="43">
        <f>C29*L29</f>
        <v>0</v>
      </c>
    </row>
    <row r="30" spans="1:13" s="16" customFormat="1" ht="54.95" customHeight="1" x14ac:dyDescent="0.2">
      <c r="A30" s="55">
        <v>14</v>
      </c>
      <c r="B30" s="56" t="s">
        <v>63</v>
      </c>
      <c r="C30" s="57">
        <v>500</v>
      </c>
      <c r="D30" s="56" t="s">
        <v>101</v>
      </c>
      <c r="E30" s="46" t="s">
        <v>64</v>
      </c>
      <c r="F30" s="41"/>
      <c r="G30" s="41"/>
      <c r="H30" s="41"/>
      <c r="I30" s="41"/>
      <c r="J30" s="41"/>
      <c r="K30" s="41"/>
      <c r="L30" s="42"/>
      <c r="M30" s="43">
        <f>C30*L30</f>
        <v>0</v>
      </c>
    </row>
    <row r="31" spans="1:13" s="16" customFormat="1" ht="54.95" customHeight="1" x14ac:dyDescent="0.2">
      <c r="A31" s="55">
        <v>15</v>
      </c>
      <c r="B31" s="56" t="s">
        <v>65</v>
      </c>
      <c r="C31" s="57">
        <v>2700</v>
      </c>
      <c r="D31" s="56" t="s">
        <v>102</v>
      </c>
      <c r="E31" s="46" t="s">
        <v>66</v>
      </c>
      <c r="F31" s="41"/>
      <c r="G31" s="41"/>
      <c r="H31" s="41"/>
      <c r="I31" s="41"/>
      <c r="J31" s="41"/>
      <c r="K31" s="41"/>
      <c r="L31" s="42"/>
      <c r="M31" s="43">
        <f>C31*L31</f>
        <v>0</v>
      </c>
    </row>
    <row r="32" spans="1:13" s="16" customFormat="1" ht="54.95" customHeight="1" x14ac:dyDescent="0.2">
      <c r="A32" s="55">
        <v>16</v>
      </c>
      <c r="B32" s="56" t="s">
        <v>67</v>
      </c>
      <c r="C32" s="57">
        <v>286</v>
      </c>
      <c r="D32" s="56" t="s">
        <v>25</v>
      </c>
      <c r="E32" s="46" t="s">
        <v>68</v>
      </c>
      <c r="F32" s="41"/>
      <c r="G32" s="41"/>
      <c r="H32" s="41"/>
      <c r="I32" s="41"/>
      <c r="J32" s="41"/>
      <c r="K32" s="41"/>
      <c r="L32" s="42"/>
      <c r="M32" s="43">
        <f>C32*L32</f>
        <v>0</v>
      </c>
    </row>
    <row r="33" spans="1:13" s="16" customFormat="1" ht="54.95" customHeight="1" x14ac:dyDescent="0.2">
      <c r="A33" s="55">
        <v>17</v>
      </c>
      <c r="B33" s="56" t="s">
        <v>69</v>
      </c>
      <c r="C33" s="57">
        <v>29500</v>
      </c>
      <c r="D33" s="56" t="s">
        <v>100</v>
      </c>
      <c r="E33" s="46" t="s">
        <v>70</v>
      </c>
      <c r="F33" s="41"/>
      <c r="G33" s="41"/>
      <c r="H33" s="41"/>
      <c r="I33" s="41"/>
      <c r="J33" s="41"/>
      <c r="K33" s="41"/>
      <c r="L33" s="42"/>
      <c r="M33" s="43">
        <f>C33*L33</f>
        <v>0</v>
      </c>
    </row>
    <row r="34" spans="1:13" s="16" customFormat="1" ht="54.95" customHeight="1" x14ac:dyDescent="0.2">
      <c r="A34" s="55">
        <v>18</v>
      </c>
      <c r="B34" s="56" t="s">
        <v>35</v>
      </c>
      <c r="C34" s="57">
        <v>5100</v>
      </c>
      <c r="D34" s="56" t="s">
        <v>25</v>
      </c>
      <c r="E34" s="46" t="s">
        <v>71</v>
      </c>
      <c r="F34" s="41"/>
      <c r="G34" s="41"/>
      <c r="H34" s="41"/>
      <c r="I34" s="41"/>
      <c r="J34" s="41"/>
      <c r="K34" s="41"/>
      <c r="L34" s="42"/>
      <c r="M34" s="43">
        <f>C34*L34</f>
        <v>0</v>
      </c>
    </row>
    <row r="35" spans="1:13" s="16" customFormat="1" ht="54.95" customHeight="1" x14ac:dyDescent="0.2">
      <c r="A35" s="55">
        <v>19</v>
      </c>
      <c r="B35" s="56" t="s">
        <v>72</v>
      </c>
      <c r="C35" s="57">
        <v>60</v>
      </c>
      <c r="D35" s="56" t="s">
        <v>36</v>
      </c>
      <c r="E35" s="46" t="s">
        <v>73</v>
      </c>
      <c r="F35" s="41"/>
      <c r="G35" s="41"/>
      <c r="H35" s="41"/>
      <c r="I35" s="41"/>
      <c r="J35" s="41"/>
      <c r="K35" s="41"/>
      <c r="L35" s="42"/>
      <c r="M35" s="43">
        <f>C35*L35</f>
        <v>0</v>
      </c>
    </row>
    <row r="36" spans="1:13" s="16" customFormat="1" ht="54.95" customHeight="1" x14ac:dyDescent="0.2">
      <c r="A36" s="55">
        <v>20</v>
      </c>
      <c r="B36" s="56" t="s">
        <v>74</v>
      </c>
      <c r="C36" s="57">
        <v>2100</v>
      </c>
      <c r="D36" s="56" t="s">
        <v>103</v>
      </c>
      <c r="E36" s="46" t="s">
        <v>75</v>
      </c>
      <c r="F36" s="41"/>
      <c r="G36" s="41"/>
      <c r="H36" s="41"/>
      <c r="I36" s="41"/>
      <c r="J36" s="41"/>
      <c r="K36" s="41"/>
      <c r="L36" s="42"/>
      <c r="M36" s="43">
        <f>C36*L36</f>
        <v>0</v>
      </c>
    </row>
    <row r="37" spans="1:13" s="16" customFormat="1" ht="54.95" customHeight="1" x14ac:dyDescent="0.2">
      <c r="A37" s="55">
        <v>21</v>
      </c>
      <c r="B37" s="56" t="s">
        <v>76</v>
      </c>
      <c r="C37" s="57">
        <v>1900</v>
      </c>
      <c r="D37" s="56" t="s">
        <v>25</v>
      </c>
      <c r="E37" s="46" t="s">
        <v>77</v>
      </c>
      <c r="F37" s="41"/>
      <c r="G37" s="41"/>
      <c r="H37" s="41"/>
      <c r="I37" s="41"/>
      <c r="J37" s="41"/>
      <c r="K37" s="41"/>
      <c r="L37" s="42"/>
      <c r="M37" s="43">
        <f>C37*L37</f>
        <v>0</v>
      </c>
    </row>
    <row r="38" spans="1:13" s="16" customFormat="1" ht="54.95" customHeight="1" x14ac:dyDescent="0.2">
      <c r="A38" s="55">
        <v>22</v>
      </c>
      <c r="B38" s="56" t="s">
        <v>78</v>
      </c>
      <c r="C38" s="57">
        <v>1800</v>
      </c>
      <c r="D38" s="56" t="s">
        <v>25</v>
      </c>
      <c r="E38" s="46" t="s">
        <v>79</v>
      </c>
      <c r="F38" s="41"/>
      <c r="G38" s="41"/>
      <c r="H38" s="41"/>
      <c r="I38" s="41"/>
      <c r="J38" s="41"/>
      <c r="K38" s="41"/>
      <c r="L38" s="42"/>
      <c r="M38" s="43">
        <f>C38*L38</f>
        <v>0</v>
      </c>
    </row>
    <row r="39" spans="1:13" s="16" customFormat="1" ht="54.95" customHeight="1" x14ac:dyDescent="0.2">
      <c r="A39" s="55">
        <v>23</v>
      </c>
      <c r="B39" s="56" t="s">
        <v>80</v>
      </c>
      <c r="C39" s="57">
        <v>10</v>
      </c>
      <c r="D39" s="56" t="s">
        <v>99</v>
      </c>
      <c r="E39" s="46" t="s">
        <v>81</v>
      </c>
      <c r="F39" s="41"/>
      <c r="G39" s="41"/>
      <c r="H39" s="41"/>
      <c r="I39" s="41"/>
      <c r="J39" s="41"/>
      <c r="K39" s="41"/>
      <c r="L39" s="42"/>
      <c r="M39" s="43">
        <f>C39*L39</f>
        <v>0</v>
      </c>
    </row>
    <row r="40" spans="1:13" s="16" customFormat="1" ht="54.95" customHeight="1" x14ac:dyDescent="0.2">
      <c r="A40" s="55">
        <v>24</v>
      </c>
      <c r="B40" s="56" t="s">
        <v>82</v>
      </c>
      <c r="C40" s="57">
        <v>2450</v>
      </c>
      <c r="D40" s="56" t="s">
        <v>36</v>
      </c>
      <c r="E40" s="46" t="s">
        <v>83</v>
      </c>
      <c r="F40" s="41"/>
      <c r="G40" s="41"/>
      <c r="H40" s="41"/>
      <c r="I40" s="41"/>
      <c r="J40" s="41"/>
      <c r="K40" s="41"/>
      <c r="L40" s="42"/>
      <c r="M40" s="43">
        <f>C40*L40</f>
        <v>0</v>
      </c>
    </row>
    <row r="41" spans="1:13" s="16" customFormat="1" ht="54.95" customHeight="1" x14ac:dyDescent="0.2">
      <c r="A41" s="55">
        <v>25</v>
      </c>
      <c r="B41" s="56" t="s">
        <v>84</v>
      </c>
      <c r="C41" s="57">
        <v>6700</v>
      </c>
      <c r="D41" s="56" t="s">
        <v>25</v>
      </c>
      <c r="E41" s="46" t="s">
        <v>85</v>
      </c>
      <c r="F41" s="41"/>
      <c r="G41" s="41"/>
      <c r="H41" s="41"/>
      <c r="I41" s="41"/>
      <c r="J41" s="41"/>
      <c r="K41" s="41"/>
      <c r="L41" s="42"/>
      <c r="M41" s="43">
        <f>C41*L41</f>
        <v>0</v>
      </c>
    </row>
    <row r="42" spans="1:13" s="16" customFormat="1" ht="54.95" customHeight="1" x14ac:dyDescent="0.2">
      <c r="A42" s="55">
        <v>26</v>
      </c>
      <c r="B42" s="56" t="s">
        <v>86</v>
      </c>
      <c r="C42" s="57">
        <v>750</v>
      </c>
      <c r="D42" s="56" t="s">
        <v>25</v>
      </c>
      <c r="E42" s="46" t="s">
        <v>87</v>
      </c>
      <c r="F42" s="41"/>
      <c r="G42" s="41"/>
      <c r="H42" s="41"/>
      <c r="I42" s="41"/>
      <c r="J42" s="41"/>
      <c r="K42" s="41"/>
      <c r="L42" s="42"/>
      <c r="M42" s="43">
        <f>C42*L42</f>
        <v>0</v>
      </c>
    </row>
    <row r="43" spans="1:13" s="16" customFormat="1" ht="54.95" customHeight="1" x14ac:dyDescent="0.2">
      <c r="A43" s="55">
        <v>27</v>
      </c>
      <c r="B43" s="56" t="s">
        <v>88</v>
      </c>
      <c r="C43" s="57">
        <v>42</v>
      </c>
      <c r="D43" s="56" t="s">
        <v>33</v>
      </c>
      <c r="E43" s="46" t="s">
        <v>89</v>
      </c>
      <c r="F43" s="41"/>
      <c r="G43" s="41"/>
      <c r="H43" s="41"/>
      <c r="I43" s="41"/>
      <c r="J43" s="41"/>
      <c r="K43" s="41"/>
      <c r="L43" s="42"/>
      <c r="M43" s="43">
        <f>C43*L43</f>
        <v>0</v>
      </c>
    </row>
    <row r="44" spans="1:13" s="16" customFormat="1" ht="54.95" customHeight="1" x14ac:dyDescent="0.2">
      <c r="A44" s="55">
        <v>28</v>
      </c>
      <c r="B44" s="56" t="s">
        <v>90</v>
      </c>
      <c r="C44" s="57">
        <v>50</v>
      </c>
      <c r="D44" s="56" t="s">
        <v>36</v>
      </c>
      <c r="E44" s="46" t="s">
        <v>91</v>
      </c>
      <c r="F44" s="41"/>
      <c r="G44" s="41"/>
      <c r="H44" s="41"/>
      <c r="I44" s="41"/>
      <c r="J44" s="41"/>
      <c r="K44" s="41"/>
      <c r="L44" s="42"/>
      <c r="M44" s="43">
        <f>C44*L44</f>
        <v>0</v>
      </c>
    </row>
    <row r="45" spans="1:13" s="16" customFormat="1" ht="54.95" customHeight="1" x14ac:dyDescent="0.2">
      <c r="A45" s="55">
        <v>29</v>
      </c>
      <c r="B45" s="56" t="s">
        <v>92</v>
      </c>
      <c r="C45" s="57">
        <v>740</v>
      </c>
      <c r="D45" s="56" t="s">
        <v>99</v>
      </c>
      <c r="E45" s="46" t="s">
        <v>93</v>
      </c>
      <c r="F45" s="41"/>
      <c r="G45" s="41"/>
      <c r="H45" s="41"/>
      <c r="I45" s="41"/>
      <c r="J45" s="41"/>
      <c r="K45" s="41"/>
      <c r="L45" s="42"/>
      <c r="M45" s="43">
        <f>C45*L45</f>
        <v>0</v>
      </c>
    </row>
    <row r="46" spans="1:13" s="16" customFormat="1" ht="54.95" customHeight="1" x14ac:dyDescent="0.2">
      <c r="A46" s="55">
        <v>30</v>
      </c>
      <c r="B46" s="56" t="s">
        <v>94</v>
      </c>
      <c r="C46" s="57">
        <v>47</v>
      </c>
      <c r="D46" s="56" t="s">
        <v>33</v>
      </c>
      <c r="E46" s="46" t="s">
        <v>95</v>
      </c>
      <c r="F46" s="41"/>
      <c r="G46" s="41"/>
      <c r="H46" s="41"/>
      <c r="I46" s="41"/>
      <c r="J46" s="41"/>
      <c r="K46" s="41"/>
      <c r="L46" s="42"/>
      <c r="M46" s="43">
        <f>C46*L46</f>
        <v>0</v>
      </c>
    </row>
    <row r="47" spans="1:13" s="16" customFormat="1" ht="54.95" customHeight="1" thickBot="1" x14ac:dyDescent="0.25">
      <c r="A47" s="55">
        <v>31</v>
      </c>
      <c r="B47" s="56" t="s">
        <v>96</v>
      </c>
      <c r="C47" s="57">
        <v>260</v>
      </c>
      <c r="D47" s="56" t="s">
        <v>33</v>
      </c>
      <c r="E47" s="46" t="s">
        <v>97</v>
      </c>
      <c r="F47" s="41"/>
      <c r="G47" s="41"/>
      <c r="H47" s="41"/>
      <c r="I47" s="41"/>
      <c r="J47" s="41"/>
      <c r="K47" s="41"/>
      <c r="L47" s="42"/>
      <c r="M47" s="43">
        <f>C47*L47</f>
        <v>0</v>
      </c>
    </row>
    <row r="48" spans="1:13" ht="9.75" hidden="1" customHeight="1" x14ac:dyDescent="0.2"/>
    <row r="49" spans="1:14" s="17" customFormat="1" ht="39" customHeight="1" x14ac:dyDescent="0.2">
      <c r="A49" s="62" t="s">
        <v>107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4"/>
    </row>
    <row r="50" spans="1:14" ht="38.25" customHeight="1" x14ac:dyDescent="0.2">
      <c r="A50" s="15"/>
      <c r="B50" s="21"/>
      <c r="C50" s="21"/>
      <c r="D50" s="44"/>
      <c r="M50" s="18"/>
    </row>
    <row r="51" spans="1:14" ht="26.25" customHeight="1" x14ac:dyDescent="0.2">
      <c r="A51" s="15"/>
      <c r="B51" s="58" t="s">
        <v>26</v>
      </c>
      <c r="C51" s="58"/>
      <c r="D51" s="58"/>
      <c r="G51" s="19"/>
      <c r="M51" s="18"/>
    </row>
    <row r="52" spans="1:14" ht="27" customHeight="1" x14ac:dyDescent="0.2">
      <c r="A52" s="59" t="s">
        <v>19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1"/>
    </row>
    <row r="53" spans="1:14" ht="22.5" customHeight="1" x14ac:dyDescent="0.2">
      <c r="A53" s="47"/>
      <c r="B53" s="48"/>
      <c r="C53" s="11" t="s">
        <v>20</v>
      </c>
      <c r="D53" s="26"/>
      <c r="E53" s="11" t="s">
        <v>31</v>
      </c>
      <c r="F53" s="26"/>
      <c r="H53" s="25" t="s">
        <v>0</v>
      </c>
      <c r="I53" s="26"/>
      <c r="J53" s="25" t="s">
        <v>4</v>
      </c>
      <c r="K53" s="27" t="s">
        <v>108</v>
      </c>
      <c r="L53" s="26" t="s">
        <v>106</v>
      </c>
      <c r="M53" s="18"/>
      <c r="N53" s="49"/>
    </row>
    <row r="54" spans="1:14" ht="67.5" customHeight="1" x14ac:dyDescent="0.2">
      <c r="A54" s="15"/>
      <c r="M54" s="18"/>
    </row>
    <row r="55" spans="1:14" x14ac:dyDescent="0.2">
      <c r="A55" s="15"/>
      <c r="C55" s="7" t="s">
        <v>21</v>
      </c>
      <c r="E55" s="29" t="s">
        <v>22</v>
      </c>
      <c r="F55" s="21"/>
      <c r="G55" s="22"/>
      <c r="H55" s="23"/>
      <c r="I55" s="20" t="s">
        <v>23</v>
      </c>
      <c r="J55" s="20"/>
      <c r="K55" s="21"/>
      <c r="L55" s="21"/>
      <c r="M55" s="18"/>
    </row>
    <row r="56" spans="1:14" s="49" customFormat="1" ht="12" thickBot="1" x14ac:dyDescent="0.25">
      <c r="A56" s="50"/>
      <c r="B56" s="51"/>
      <c r="C56" s="51"/>
      <c r="D56" s="52"/>
      <c r="E56" s="51"/>
      <c r="F56" s="51"/>
      <c r="G56" s="51"/>
      <c r="H56" s="51"/>
      <c r="I56" s="51"/>
      <c r="J56" s="51"/>
      <c r="K56" s="51"/>
      <c r="L56" s="51"/>
      <c r="M56" s="53"/>
    </row>
  </sheetData>
  <sheetProtection selectLockedCells="1"/>
  <autoFilter ref="A16:M47" xr:uid="{00000000-0009-0000-0000-000000000000}"/>
  <mergeCells count="15">
    <mergeCell ref="E9:F9"/>
    <mergeCell ref="A14:M14"/>
    <mergeCell ref="A15:M15"/>
    <mergeCell ref="L1:M2"/>
    <mergeCell ref="C9:D9"/>
    <mergeCell ref="K1:K2"/>
    <mergeCell ref="A5:M5"/>
    <mergeCell ref="F6:G6"/>
    <mergeCell ref="H9:M9"/>
    <mergeCell ref="B13:M13"/>
    <mergeCell ref="A12:M12"/>
    <mergeCell ref="H10:M10"/>
    <mergeCell ref="B51:D51"/>
    <mergeCell ref="A52:M52"/>
    <mergeCell ref="A49:M49"/>
  </mergeCells>
  <dataValidations count="2">
    <dataValidation type="list" allowBlank="1" showInputMessage="1" showErrorMessage="1" sqref="H7 K53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53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2026-02-25T20:12:09Z</cp:lastPrinted>
  <dcterms:created xsi:type="dcterms:W3CDTF">2008-05-09T21:50:02Z</dcterms:created>
  <dcterms:modified xsi:type="dcterms:W3CDTF">2026-02-26T20:10:10Z</dcterms:modified>
</cp:coreProperties>
</file>