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6\COMPARACION DE PROPUESTAS\CB-CP-06-26 - MED. EXTRA LINAME\"/>
    </mc:Choice>
  </mc:AlternateContent>
  <xr:revisionPtr revIDLastSave="0" documentId="13_ncr:1_{22DE7DDF-2702-4B48-9543-AB3338A4B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cotiz1!$A$17:$M$26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4" i="9" l="1"/>
  <c r="M25" i="9"/>
  <c r="M23" i="9"/>
  <c r="M22" i="9"/>
  <c r="M21" i="9"/>
  <c r="M20" i="9"/>
  <c r="M19" i="9"/>
  <c r="M18" i="9"/>
  <c r="M26" i="9"/>
  <c r="H6" i="9" l="1"/>
</calcChain>
</file>

<file path=xl/sharedStrings.xml><?xml version="1.0" encoding="utf-8"?>
<sst xmlns="http://schemas.openxmlformats.org/spreadsheetml/2006/main" count="71" uniqueCount="61">
  <si>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</si>
  <si>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</si>
  <si>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</si>
  <si>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</si>
  <si>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</si>
  <si>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</si>
  <si>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</si>
  <si>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</si>
  <si>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</si>
  <si>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</si>
  <si>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</si>
  <si>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</si>
  <si>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</si>
  <si>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</si>
  <si>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</si>
  <si>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</si>
  <si>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</si>
  <si>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</si>
  <si>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</si>
  <si>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</si>
  <si>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</si>
  <si>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</si>
  <si>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</si>
  <si>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</si>
  <si>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</si>
  <si>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</si>
  <si>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</si>
  <si>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</si>
  <si>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</si>
  <si>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</si>
  <si>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</si>
  <si>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Correo Electronico:</t>
  </si>
  <si>
    <t>Enero</t>
  </si>
  <si>
    <r>
      <t xml:space="preserve">de     </t>
    </r>
    <r>
      <rPr>
        <b/>
        <sz val="11"/>
        <rFont val="Arial"/>
        <family val="2"/>
      </rPr>
      <t>2026</t>
    </r>
  </si>
  <si>
    <t>VENCIMIENTO: La fecha de vencimiento de cada producto debe ser de 12 MESES o más al momento de la entrega, caso contrario presentar carta de compromiso de cambio.</t>
  </si>
  <si>
    <t>A-05-0501</t>
  </si>
  <si>
    <t>A-07-0506</t>
  </si>
  <si>
    <t>A-11-0504</t>
  </si>
  <si>
    <t>A-12-0505</t>
  </si>
  <si>
    <t>G-03-0507</t>
  </si>
  <si>
    <t>H-02-0502</t>
  </si>
  <si>
    <t>M-01-0507</t>
  </si>
  <si>
    <t>N-03-0501</t>
  </si>
  <si>
    <t>SOBRE</t>
  </si>
  <si>
    <t>COMPRIMIDO</t>
  </si>
  <si>
    <t>AMPOLLA</t>
  </si>
  <si>
    <t xml:space="preserve">M-01-0507
</t>
  </si>
  <si>
    <t>FRASCO</t>
  </si>
  <si>
    <t>L - ORNITINA ASPARTATO GRANULADO SOBRE 3 G</t>
  </si>
  <si>
    <t>RIFAXIMINA 550MG</t>
  </si>
  <si>
    <t>COLECALCIFEROL (VITAMINA D3) COMPRIMIDO 2000 UI</t>
  </si>
  <si>
    <t>CITRATO DE POTASIO GRANULADO SOBRE 3 G</t>
  </si>
  <si>
    <t>DIENOGEST COMPRIMIDO 2 MG</t>
  </si>
  <si>
    <t>BETAMETASONA ACETATO/FOSFATO INYECTABLE FRASCO-AMPOLLA 6MG+6MG</t>
  </si>
  <si>
    <t>HIALURONATO SODICO 25 MG 2,5 ML</t>
  </si>
  <si>
    <t>LEVETIRACETAM COMPRIMIDO 1000 MG</t>
  </si>
  <si>
    <t>DORZOLAMIDA + BRIMODININA +TIMOLOL SOLUCION OFTALMICA 0,2+0,2 2%</t>
  </si>
  <si>
    <t>Lic. Esteban Roque
RESPONSABLE PROCESO - CSBP</t>
  </si>
  <si>
    <t>CB-CP-06-26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</si>
  <si>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miercoles 4 de febrero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</si>
  <si>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3 días HÁBILES posteriores a la recepción de la orden de compra o contrato.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</si>
</sst>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164" fontId="2" fillId="0" borderId="0" xfId="16" applyNumberFormat="1" applyAlignment="1">
      <alignment vertical="center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6" fillId="0" borderId="22" xfId="16" applyFont="1" applyBorder="1" applyAlignment="1">
      <alignment horizontal="center" vertical="center"/>
    </xf>
    <xf numFmtId="0" fontId="6" fillId="0" borderId="1" xfId="16" applyFont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19" fillId="3" borderId="1" xfId="2" applyNumberFormat="1" applyFont="1" applyFill="1" applyBorder="1" applyAlignment="1">
      <alignment vertical="center" wrapText="1" readingOrder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26</xdr:row>
      <xdr:rowOff>552450</xdr:rowOff>
    </xdr:from>
    <xdr:to>
      <xdr:col>3</xdr:col>
      <xdr:colOff>800100</xdr:colOff>
      <xdr:row>28</xdr:row>
      <xdr:rowOff>381000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BB302D8-FB98-83A3-E1F3-5980C97D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8362950"/>
          <a:ext cx="18669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showGridLines="0" tabSelected="1" topLeftCell="A19" zoomScaleNormal="100" zoomScaleSheetLayoutView="70" workbookViewId="0">
      <selection activeCell="O27" sqref="O27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0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29"/>
      <c r="F1" s="2"/>
      <c r="G1" s="2"/>
      <c r="H1" s="2"/>
      <c r="K1" s="56" t="s">
        <v>1</v>
      </c>
      <c r="L1" s="53" t="s">
        <v>58</v>
      </c>
      <c r="M1" s="53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56"/>
      <c r="L2" s="53"/>
      <c r="M2" s="53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29"/>
      <c r="E4" s="7"/>
      <c r="H4" s="8"/>
      <c r="I4" s="9"/>
      <c r="J4" s="9"/>
      <c r="K4" s="9"/>
    </row>
    <row r="5" spans="1:13" ht="22.5" customHeight="1" x14ac:dyDescent="0.2">
      <c r="A5" s="57" t="s">
        <v>26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x14ac:dyDescent="0.2">
      <c r="A6" s="2"/>
      <c r="B6" s="2"/>
      <c r="C6" s="2"/>
      <c r="D6" s="31"/>
      <c r="F6" s="58" t="s">
        <v>3</v>
      </c>
      <c r="G6" s="58"/>
      <c r="H6" s="27" t="str">
        <f>+L1</f>
        <v>CB-CP-06-26</v>
      </c>
    </row>
    <row r="7" spans="1:13" s="23" customFormat="1" ht="21" customHeight="1" x14ac:dyDescent="0.2">
      <c r="D7" s="32"/>
      <c r="E7" s="24" t="s">
        <v>0</v>
      </c>
      <c r="F7" s="51">
        <v>29</v>
      </c>
      <c r="G7" s="24" t="s">
        <v>4</v>
      </c>
      <c r="H7" s="26" t="s">
        <v>32</v>
      </c>
      <c r="I7" s="25" t="s">
        <v>33</v>
      </c>
      <c r="J7" s="43"/>
    </row>
    <row r="9" spans="1:13" ht="18.75" customHeight="1" x14ac:dyDescent="0.2">
      <c r="A9" s="10"/>
      <c r="B9" s="10"/>
      <c r="C9" s="54" t="s">
        <v>5</v>
      </c>
      <c r="D9" s="55"/>
      <c r="E9" s="69"/>
      <c r="F9" s="70"/>
      <c r="G9" s="11" t="s">
        <v>6</v>
      </c>
      <c r="H9" s="59"/>
      <c r="I9" s="60"/>
      <c r="J9" s="60"/>
      <c r="K9" s="60"/>
      <c r="L9" s="60"/>
      <c r="M9" s="61"/>
    </row>
    <row r="10" spans="1:13" ht="22.5" customHeight="1" x14ac:dyDescent="0.2">
      <c r="A10" s="10"/>
      <c r="B10" s="10"/>
      <c r="C10" s="54" t="s">
        <v>31</v>
      </c>
      <c r="D10" s="55"/>
      <c r="E10" s="69"/>
      <c r="F10" s="70"/>
      <c r="G10" s="11" t="s">
        <v>7</v>
      </c>
      <c r="H10" s="59"/>
      <c r="I10" s="60"/>
      <c r="J10" s="60"/>
      <c r="K10" s="60"/>
      <c r="L10" s="60"/>
      <c r="M10" s="61"/>
    </row>
    <row r="11" spans="1:13" ht="13.5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76" t="s">
        <v>24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3" ht="34.5" customHeight="1" thickBot="1" x14ac:dyDescent="0.25">
      <c r="A13" s="14"/>
      <c r="B13" s="74" t="s">
        <v>30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13" s="34" customFormat="1" ht="18" x14ac:dyDescent="0.25">
      <c r="A14" s="71" t="s">
        <v>25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3"/>
    </row>
    <row r="15" spans="1:13" s="34" customFormat="1" ht="18" x14ac:dyDescent="0.25">
      <c r="A15" s="79" t="s">
        <v>34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1:13" s="34" customFormat="1" ht="24" customHeight="1" thickBot="1" x14ac:dyDescent="0.3">
      <c r="A16" s="82" t="s">
        <v>60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</row>
    <row r="17" spans="1:14" ht="32.25" customHeight="1" x14ac:dyDescent="0.2">
      <c r="A17" s="35" t="s">
        <v>8</v>
      </c>
      <c r="B17" s="36" t="s">
        <v>9</v>
      </c>
      <c r="C17" s="37" t="s">
        <v>10</v>
      </c>
      <c r="D17" s="37" t="s">
        <v>11</v>
      </c>
      <c r="E17" s="36" t="s">
        <v>12</v>
      </c>
      <c r="F17" s="37" t="s">
        <v>13</v>
      </c>
      <c r="G17" s="37" t="s">
        <v>15</v>
      </c>
      <c r="H17" s="37" t="s">
        <v>14</v>
      </c>
      <c r="I17" s="37" t="s">
        <v>27</v>
      </c>
      <c r="J17" s="37" t="s">
        <v>28</v>
      </c>
      <c r="K17" s="37" t="s">
        <v>16</v>
      </c>
      <c r="L17" s="37" t="s">
        <v>17</v>
      </c>
      <c r="M17" s="38" t="s">
        <v>18</v>
      </c>
    </row>
    <row r="18" spans="1:14" ht="32.25" customHeight="1" x14ac:dyDescent="0.2">
      <c r="A18" s="85">
        <v>1</v>
      </c>
      <c r="B18" s="86" t="s">
        <v>35</v>
      </c>
      <c r="C18" s="87">
        <v>360</v>
      </c>
      <c r="D18" s="86" t="s">
        <v>43</v>
      </c>
      <c r="E18" s="88" t="s">
        <v>48</v>
      </c>
      <c r="F18" s="39"/>
      <c r="G18" s="39"/>
      <c r="H18" s="39"/>
      <c r="I18" s="39"/>
      <c r="J18" s="39"/>
      <c r="K18" s="39"/>
      <c r="L18" s="40"/>
      <c r="M18" s="41">
        <f t="shared" ref="M18:M26" si="0">C18*L18</f>
        <v>0</v>
      </c>
    </row>
    <row r="19" spans="1:14" ht="17.25" customHeight="1" x14ac:dyDescent="0.2">
      <c r="A19" s="85">
        <v>2</v>
      </c>
      <c r="B19" s="86" t="s">
        <v>36</v>
      </c>
      <c r="C19" s="87">
        <v>360</v>
      </c>
      <c r="D19" s="86" t="s">
        <v>44</v>
      </c>
      <c r="E19" s="88" t="s">
        <v>49</v>
      </c>
      <c r="F19" s="39"/>
      <c r="G19" s="39"/>
      <c r="H19" s="39"/>
      <c r="I19" s="39"/>
      <c r="J19" s="39"/>
      <c r="K19" s="39"/>
      <c r="L19" s="40"/>
      <c r="M19" s="41">
        <f t="shared" si="0"/>
        <v>0</v>
      </c>
    </row>
    <row r="20" spans="1:14" ht="32.25" customHeight="1" x14ac:dyDescent="0.2">
      <c r="A20" s="85">
        <v>3</v>
      </c>
      <c r="B20" s="86" t="s">
        <v>37</v>
      </c>
      <c r="C20" s="87">
        <v>360</v>
      </c>
      <c r="D20" s="86" t="s">
        <v>44</v>
      </c>
      <c r="E20" s="88" t="s">
        <v>50</v>
      </c>
      <c r="F20" s="39"/>
      <c r="G20" s="39"/>
      <c r="H20" s="39"/>
      <c r="I20" s="39"/>
      <c r="J20" s="39"/>
      <c r="K20" s="39"/>
      <c r="L20" s="40"/>
      <c r="M20" s="41">
        <f t="shared" si="0"/>
        <v>0</v>
      </c>
    </row>
    <row r="21" spans="1:14" ht="32.25" customHeight="1" x14ac:dyDescent="0.2">
      <c r="A21" s="85">
        <v>4</v>
      </c>
      <c r="B21" s="86" t="s">
        <v>38</v>
      </c>
      <c r="C21" s="87">
        <v>360</v>
      </c>
      <c r="D21" s="86" t="s">
        <v>43</v>
      </c>
      <c r="E21" s="88" t="s">
        <v>51</v>
      </c>
      <c r="F21" s="39"/>
      <c r="G21" s="39"/>
      <c r="H21" s="39"/>
      <c r="I21" s="39"/>
      <c r="J21" s="39"/>
      <c r="K21" s="39"/>
      <c r="L21" s="40"/>
      <c r="M21" s="41">
        <f t="shared" si="0"/>
        <v>0</v>
      </c>
    </row>
    <row r="22" spans="1:14" ht="32.25" customHeight="1" x14ac:dyDescent="0.2">
      <c r="A22" s="85">
        <v>5</v>
      </c>
      <c r="B22" s="86" t="s">
        <v>39</v>
      </c>
      <c r="C22" s="87">
        <v>6</v>
      </c>
      <c r="D22" s="86" t="s">
        <v>44</v>
      </c>
      <c r="E22" s="88" t="s">
        <v>52</v>
      </c>
      <c r="F22" s="39"/>
      <c r="G22" s="39"/>
      <c r="H22" s="39"/>
      <c r="I22" s="39"/>
      <c r="J22" s="39"/>
      <c r="K22" s="39"/>
      <c r="L22" s="40"/>
      <c r="M22" s="41">
        <f t="shared" si="0"/>
        <v>0</v>
      </c>
    </row>
    <row r="23" spans="1:14" ht="32.25" customHeight="1" x14ac:dyDescent="0.2">
      <c r="A23" s="85">
        <v>6</v>
      </c>
      <c r="B23" s="86" t="s">
        <v>40</v>
      </c>
      <c r="C23" s="87">
        <v>20</v>
      </c>
      <c r="D23" s="86" t="s">
        <v>45</v>
      </c>
      <c r="E23" s="88" t="s">
        <v>53</v>
      </c>
      <c r="F23" s="39"/>
      <c r="G23" s="39"/>
      <c r="H23" s="39"/>
      <c r="I23" s="39"/>
      <c r="J23" s="39"/>
      <c r="K23" s="39"/>
      <c r="L23" s="40"/>
      <c r="M23" s="41">
        <f t="shared" si="0"/>
        <v>0</v>
      </c>
    </row>
    <row r="24" spans="1:14" ht="32.25" customHeight="1" x14ac:dyDescent="0.2">
      <c r="A24" s="85">
        <v>7</v>
      </c>
      <c r="B24" s="86" t="s">
        <v>46</v>
      </c>
      <c r="C24" s="87">
        <v>69</v>
      </c>
      <c r="D24" s="86" t="s">
        <v>45</v>
      </c>
      <c r="E24" s="88" t="s">
        <v>54</v>
      </c>
      <c r="F24" s="39"/>
      <c r="G24" s="39"/>
      <c r="H24" s="39"/>
      <c r="I24" s="39"/>
      <c r="J24" s="39"/>
      <c r="K24" s="39"/>
      <c r="L24" s="40"/>
      <c r="M24" s="41">
        <f t="shared" si="0"/>
        <v>0</v>
      </c>
    </row>
    <row r="25" spans="1:14" ht="32.25" customHeight="1" x14ac:dyDescent="0.2">
      <c r="A25" s="85">
        <v>8</v>
      </c>
      <c r="B25" s="86" t="s">
        <v>41</v>
      </c>
      <c r="C25" s="87">
        <v>720</v>
      </c>
      <c r="D25" s="86" t="s">
        <v>44</v>
      </c>
      <c r="E25" s="88" t="s">
        <v>55</v>
      </c>
      <c r="F25" s="39"/>
      <c r="G25" s="39"/>
      <c r="H25" s="39"/>
      <c r="I25" s="39"/>
      <c r="J25" s="39"/>
      <c r="K25" s="39"/>
      <c r="L25" s="40"/>
      <c r="M25" s="41">
        <f t="shared" si="0"/>
        <v>0</v>
      </c>
    </row>
    <row r="26" spans="1:14" s="15" customFormat="1" ht="56.25" customHeight="1" thickBot="1" x14ac:dyDescent="0.25">
      <c r="A26" s="85">
        <v>9</v>
      </c>
      <c r="B26" s="86" t="s">
        <v>42</v>
      </c>
      <c r="C26" s="87">
        <v>48</v>
      </c>
      <c r="D26" s="86" t="s">
        <v>47</v>
      </c>
      <c r="E26" s="88" t="s">
        <v>56</v>
      </c>
      <c r="F26" s="39"/>
      <c r="G26" s="39"/>
      <c r="H26" s="39"/>
      <c r="I26" s="39"/>
      <c r="J26" s="39"/>
      <c r="K26" s="39"/>
      <c r="L26" s="40"/>
      <c r="M26" s="41">
        <f t="shared" si="0"/>
        <v>0</v>
      </c>
      <c r="N26" s="52"/>
    </row>
    <row r="27" spans="1:14" ht="46.5" customHeight="1" thickBot="1" x14ac:dyDescent="0.25">
      <c r="A27" s="66" t="s">
        <v>59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8"/>
    </row>
    <row r="28" spans="1:14" s="16" customFormat="1" ht="13.5" customHeight="1" x14ac:dyDescent="0.2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8"/>
    </row>
    <row r="29" spans="1:14" ht="35.25" customHeight="1" x14ac:dyDescent="0.2">
      <c r="A29" s="14"/>
      <c r="B29" s="20"/>
      <c r="C29" s="20"/>
      <c r="D29" s="42"/>
      <c r="M29" s="17"/>
    </row>
    <row r="30" spans="1:14" ht="26.25" customHeight="1" x14ac:dyDescent="0.2">
      <c r="A30" s="14"/>
      <c r="B30" s="62" t="s">
        <v>57</v>
      </c>
      <c r="C30" s="62"/>
      <c r="D30" s="62"/>
      <c r="G30" s="18"/>
      <c r="M30" s="17"/>
    </row>
    <row r="31" spans="1:14" ht="27" customHeight="1" x14ac:dyDescent="0.2">
      <c r="A31" s="63" t="s">
        <v>19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5"/>
    </row>
    <row r="32" spans="1:14" ht="21.75" customHeight="1" x14ac:dyDescent="0.2">
      <c r="A32" s="44"/>
      <c r="B32" s="45"/>
      <c r="C32" s="11" t="s">
        <v>20</v>
      </c>
      <c r="D32" s="25"/>
      <c r="E32" s="11" t="s">
        <v>29</v>
      </c>
      <c r="F32" s="25"/>
      <c r="H32" s="24" t="s">
        <v>0</v>
      </c>
      <c r="I32" s="25"/>
      <c r="J32" s="24" t="s">
        <v>4</v>
      </c>
      <c r="K32" s="26" t="s">
        <v>32</v>
      </c>
      <c r="L32" s="25" t="s">
        <v>33</v>
      </c>
      <c r="M32" s="17"/>
      <c r="N32" s="46"/>
    </row>
    <row r="33" spans="1:13" ht="43.5" customHeight="1" x14ac:dyDescent="0.2">
      <c r="A33" s="14"/>
      <c r="M33" s="17"/>
    </row>
    <row r="34" spans="1:13" x14ac:dyDescent="0.2">
      <c r="A34" s="14"/>
      <c r="C34" s="7" t="s">
        <v>21</v>
      </c>
      <c r="E34" s="28" t="s">
        <v>22</v>
      </c>
      <c r="F34" s="20"/>
      <c r="G34" s="21"/>
      <c r="H34" s="22"/>
      <c r="I34" s="19" t="s">
        <v>23</v>
      </c>
      <c r="J34" s="19"/>
      <c r="K34" s="20"/>
      <c r="L34" s="20"/>
      <c r="M34" s="17"/>
    </row>
    <row r="35" spans="1:13" s="46" customFormat="1" ht="12" hidden="1" thickBot="1" x14ac:dyDescent="0.25">
      <c r="A35" s="47"/>
      <c r="B35" s="48"/>
      <c r="C35" s="48"/>
      <c r="D35" s="49"/>
      <c r="E35" s="48"/>
      <c r="F35" s="48"/>
      <c r="G35" s="48"/>
      <c r="H35" s="48"/>
      <c r="I35" s="48"/>
      <c r="J35" s="48"/>
      <c r="K35" s="48"/>
      <c r="L35" s="48"/>
      <c r="M35" s="50"/>
    </row>
  </sheetData>
  <sheetProtection selectLockedCells="1"/>
  <autoFilter ref="A17:M26" xr:uid="{00000000-0009-0000-0000-000000000000}"/>
  <mergeCells count="19">
    <mergeCell ref="B30:D30"/>
    <mergeCell ref="A31:M31"/>
    <mergeCell ref="A28:M28"/>
    <mergeCell ref="E9:F9"/>
    <mergeCell ref="A14:M14"/>
    <mergeCell ref="B13:M13"/>
    <mergeCell ref="A12:M12"/>
    <mergeCell ref="H10:M10"/>
    <mergeCell ref="A16:M16"/>
    <mergeCell ref="E10:F10"/>
    <mergeCell ref="C10:D10"/>
    <mergeCell ref="A27:M27"/>
    <mergeCell ref="A15:M15"/>
    <mergeCell ref="L1:M2"/>
    <mergeCell ref="C9:D9"/>
    <mergeCell ref="K1:K2"/>
    <mergeCell ref="A5:M5"/>
    <mergeCell ref="F6:G6"/>
    <mergeCell ref="H9:M9"/>
  </mergeCells>
  <dataValidations count="2">
    <dataValidation type="list" allowBlank="1" showInputMessage="1" showErrorMessage="1" sqref="H7 K32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2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ESTEBAN ROQUE PILLCO</cp:lastModifiedBy>
  <cp:lastPrinted>2026-01-28T22:47:53Z</cp:lastPrinted>
  <dcterms:created xsi:type="dcterms:W3CDTF">2008-05-09T21:50:02Z</dcterms:created>
  <dcterms:modified xsi:type="dcterms:W3CDTF">2026-01-28T22:48:18Z</dcterms:modified>
</cp:coreProperties>
</file>