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y.heredia\BB SS GARY\COMPRAS MENORES\2025\COMPARACION DE PROPUESTAS\CB-CP-43-25 (2C) - MATERIAL MEDICO QUIRURGICO\"/>
    </mc:Choice>
  </mc:AlternateContent>
  <xr:revisionPtr revIDLastSave="0" documentId="13_ncr:1_{FEE8F9E5-C1CE-44E6-A343-9669820713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cotiz1!$A$17:$L$28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L26" i="9" l="1"/>
  <c r="L23" i="9"/>
  <c r="L20" i="9" l="1"/>
  <c r="L19" i="9"/>
  <c r="L18" i="9"/>
  <c r="H6" i="9"/>
</calcChain>
</file>

<file path=xl/sharedStrings.xml><?xml version="1.0" encoding="utf-8"?>
<sst xmlns="http://schemas.openxmlformats.org/spreadsheetml/2006/main" count="67" uniqueCount="54">
  <si>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</si>
  <si>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</si>
  <si>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</si>
  <si>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</si>
  <si>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</si>
  <si>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</si>
  <si>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</si>
  <si>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</si>
  <si>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</si>
  <si>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</si>
  <si>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</si>
  <si>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</si>
  <si>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</si>
  <si>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</si>
  <si>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</si>
  <si>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</si>
  <si>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</si>
  <si>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</si>
  <si>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</si>
  <si>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</si>
  <si>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</si>
  <si>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</si>
  <si>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</si>
  <si>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</si>
  <si>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</si>
  <si>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</si>
  <si>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ESPECIFICACIONES TECNICAS GENERALES</t>
  </si>
  <si>
    <t>FORMULARIO DE PROPUESTA TÉCNICA Y ECONÓMICA</t>
  </si>
  <si>
    <t>REGISTRO SANITARIO</t>
  </si>
  <si>
    <t>Tiempo de entrega:</t>
  </si>
  <si>
    <r>
      <t xml:space="preserve">de     </t>
    </r>
    <r>
      <rPr>
        <b/>
        <sz val="11"/>
        <rFont val="Arial"/>
        <family val="2"/>
      </rPr>
      <t>2025</t>
    </r>
  </si>
  <si>
    <t>Correo electronico:</t>
  </si>
  <si>
    <t>PIEZA</t>
  </si>
  <si>
    <t>MMQ-DRE-0009</t>
  </si>
  <si>
    <t>MMQ-MIS-0016</t>
  </si>
  <si>
    <t>MMQ-MIS-0105</t>
  </si>
  <si>
    <t>MMQ-VEN-0011</t>
  </si>
  <si>
    <t>MMQ-VEN-0012</t>
  </si>
  <si>
    <t>Compatible con glucometro vivachek ino</t>
  </si>
  <si>
    <t>DRENAJE PEN ROSE 1 PULGADA</t>
  </si>
  <si>
    <t>ELECTRODO DE ESPUMA NIÑOS</t>
  </si>
  <si>
    <t>CINTA PARA MEDIR GLUCOSA X 50 PIEZAS</t>
  </si>
  <si>
    <t>VENDA ELASTICA 3 PULGADAS X 5 M COLOR PIEL</t>
  </si>
  <si>
    <t>VENDA ELASTICA 6 PULGADAS X 5 M COLOR PIEL</t>
  </si>
  <si>
    <t>ESPECIFICACIONES TECNICAS</t>
  </si>
  <si>
    <t>Noviembre</t>
  </si>
  <si>
    <t>Lic. Gary F. Heredia Heredia
RESPONSABLE PROCESO - CSBP</t>
  </si>
  <si>
    <t>VENCIMIENTO: LOS ITEMS DEBEN CONTAR CON 12 MESES DE VIDA UTIL O MAS AL MOMENTO DE LA ENTREGA, CASO CONTRARIO DEBERA PRESENTAR CARTA DE COMPROMISO DE CAMBIO.</t>
  </si>
  <si>
    <r>
      <rPr>
        <b/>
        <sz val="12"/>
        <rFont val="Arial"/>
        <family val="2"/>
      </rPr>
      <t xml:space="preserve">PLAZO DE ENTREGA: </t>
    </r>
    <r>
      <rPr>
        <sz val="12"/>
        <rFont val="Arial"/>
        <family val="2"/>
      </rPr>
      <t>No mayor a 15 días calendario posteriores a la recepción de la orden de compra o contrato.</t>
    </r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</si>
  <si>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miércoles 19 de noviembre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</si>
  <si>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CB-CP-43-25 (2C) - SEGUNDA CONVOCATORIA</t>
  </si>
  <si>
    <t>* Agradecemos a Ud.(s) cotizar los productos descritos a continuación, especificando lo solicitado e incluir en el monto los impuestos de Ley, los mismos deben registrar máximo 4 decimales.
* El proponente deberá detallar en las columnas de cada insumo (presentación, procedencia, nombre comercial, concentración, registro sanitario y fecha de vencimiento).</t>
  </si>
  <si>
    <t>Alta compresion igual a  15 cm.</t>
  </si>
  <si>
    <t>Alta compresion igual a 7,5 cm.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</si>
</sst>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>
      <alignment vertical="top"/>
    </xf>
    <xf numFmtId="0" fontId="18" fillId="0" borderId="0"/>
    <xf numFmtId="0" fontId="2" fillId="0" borderId="0"/>
    <xf numFmtId="0" fontId="18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7" fillId="0" borderId="0">
      <alignment vertical="top"/>
    </xf>
    <xf numFmtId="0" fontId="2" fillId="0" borderId="0"/>
  </cellStyleXfs>
  <cellXfs count="101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1" fillId="0" borderId="1" xfId="0" applyFont="1" applyBorder="1" applyAlignment="1">
      <alignment vertical="center" wrapText="1"/>
    </xf>
    <xf numFmtId="0" fontId="12" fillId="0" borderId="0" xfId="0" applyFont="1"/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2" fillId="0" borderId="4" xfId="16" applyBorder="1" applyAlignment="1">
      <alignment horizontal="center" wrapText="1"/>
    </xf>
    <xf numFmtId="0" fontId="16" fillId="0" borderId="1" xfId="10" applyFont="1" applyBorder="1" applyAlignment="1">
      <alignment vertical="center" wrapText="1"/>
    </xf>
    <xf numFmtId="0" fontId="20" fillId="0" borderId="0" xfId="16" applyFont="1"/>
    <xf numFmtId="0" fontId="19" fillId="3" borderId="13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 wrapText="1"/>
    </xf>
    <xf numFmtId="0" fontId="19" fillId="3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0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13" fillId="4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6" fillId="0" borderId="0" xfId="16" applyFont="1"/>
    <xf numFmtId="0" fontId="16" fillId="0" borderId="9" xfId="16" applyFont="1" applyBorder="1"/>
    <xf numFmtId="0" fontId="16" fillId="0" borderId="4" xfId="16" applyFont="1" applyBorder="1"/>
    <xf numFmtId="0" fontId="16" fillId="0" borderId="4" xfId="16" applyFont="1" applyBorder="1" applyAlignment="1">
      <alignment wrapText="1"/>
    </xf>
    <xf numFmtId="0" fontId="16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4" fillId="0" borderId="16" xfId="16" applyFont="1" applyBorder="1" applyAlignment="1">
      <alignment horizontal="center" vertical="center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20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2" fillId="0" borderId="23" xfId="16" applyBorder="1" applyAlignment="1" applyProtection="1">
      <alignment horizontal="center" vertical="center"/>
      <protection locked="0"/>
    </xf>
    <xf numFmtId="0" fontId="2" fillId="0" borderId="8" xfId="16" applyBorder="1" applyAlignment="1" applyProtection="1">
      <alignment horizontal="center" vertical="center"/>
      <protection locked="0"/>
    </xf>
    <xf numFmtId="0" fontId="2" fillId="0" borderId="24" xfId="16" applyBorder="1" applyAlignment="1" applyProtection="1">
      <alignment horizontal="center" vertical="center"/>
      <protection locked="0"/>
    </xf>
    <xf numFmtId="0" fontId="2" fillId="0" borderId="2" xfId="16" applyBorder="1" applyAlignment="1" applyProtection="1">
      <alignment horizontal="center" vertical="center"/>
      <protection locked="0"/>
    </xf>
    <xf numFmtId="0" fontId="2" fillId="0" borderId="20" xfId="16" applyBorder="1" applyAlignment="1" applyProtection="1">
      <alignment horizontal="center" vertical="center"/>
      <protection locked="0"/>
    </xf>
    <xf numFmtId="0" fontId="2" fillId="0" borderId="3" xfId="16" applyBorder="1" applyAlignment="1" applyProtection="1">
      <alignment horizontal="center" vertical="center"/>
      <protection locked="0"/>
    </xf>
    <xf numFmtId="0" fontId="1" fillId="0" borderId="1" xfId="16" applyFont="1" applyBorder="1" applyAlignment="1">
      <alignment horizontal="center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2" fillId="0" borderId="1" xfId="16" applyBorder="1" applyAlignment="1">
      <alignment horizontal="center" vertical="center" wrapText="1"/>
    </xf>
    <xf numFmtId="0" fontId="2" fillId="2" borderId="1" xfId="16" applyFill="1" applyBorder="1" applyAlignment="1" applyProtection="1">
      <alignment horizontal="center" vertical="center"/>
      <protection locked="0" hidden="1"/>
    </xf>
    <xf numFmtId="0" fontId="2" fillId="2" borderId="16" xfId="16" applyFill="1" applyBorder="1" applyAlignment="1" applyProtection="1">
      <alignment horizontal="center" vertical="center"/>
      <protection locked="0" hidden="1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3" borderId="22" xfId="16" applyFont="1" applyFill="1" applyBorder="1" applyAlignment="1">
      <alignment horizontal="left" vertical="center" wrapText="1"/>
    </xf>
    <xf numFmtId="0" fontId="5" fillId="3" borderId="1" xfId="16" applyFont="1" applyFill="1" applyBorder="1" applyAlignment="1">
      <alignment horizontal="left" vertical="center" wrapText="1"/>
    </xf>
    <xf numFmtId="0" fontId="5" fillId="3" borderId="16" xfId="16" applyFont="1" applyFill="1" applyBorder="1" applyAlignment="1">
      <alignment horizontal="left" vertical="center" wrapText="1"/>
    </xf>
    <xf numFmtId="0" fontId="21" fillId="0" borderId="22" xfId="16" applyFont="1" applyBorder="1" applyAlignment="1">
      <alignment horizontal="left" vertical="center" wrapText="1"/>
    </xf>
    <xf numFmtId="0" fontId="21" fillId="0" borderId="1" xfId="16" applyFont="1" applyBorder="1" applyAlignment="1">
      <alignment horizontal="left" vertical="center" wrapText="1"/>
    </xf>
    <xf numFmtId="0" fontId="21" fillId="0" borderId="16" xfId="16" applyFont="1" applyBorder="1" applyAlignment="1">
      <alignment horizontal="left" vertical="center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/>
    </xf>
    <xf numFmtId="0" fontId="1" fillId="0" borderId="0" xfId="16" applyFont="1" applyAlignment="1">
      <alignment horizontal="center" vertical="top" wrapText="1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628650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27</xdr:row>
      <xdr:rowOff>152400</xdr:rowOff>
    </xdr:from>
    <xdr:to>
      <xdr:col>3</xdr:col>
      <xdr:colOff>638175</xdr:colOff>
      <xdr:row>31</xdr:row>
      <xdr:rowOff>284155</xdr:rowOff>
    </xdr:to>
    <xdr:pic>
      <xdr:nvPicPr>
        <xdr:cNvPr id="2" name="Picture 5" descr="Firma-Gary">
          <a:extLst>
            <a:ext uri="{FF2B5EF4-FFF2-40B4-BE49-F238E27FC236}">
              <a16:creationId xmlns:a16="http://schemas.microsoft.com/office/drawing/2014/main" id="{4D46F80C-2616-4B2C-896A-67252539C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8810625"/>
          <a:ext cx="1876425" cy="119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showGridLines="0" tabSelected="1" topLeftCell="A10" zoomScaleNormal="100" zoomScaleSheetLayoutView="70" workbookViewId="0">
      <selection activeCell="O21" sqref="O21"/>
    </sheetView>
  </sheetViews>
  <sheetFormatPr baseColWidth="10" defaultRowHeight="12.75" x14ac:dyDescent="0.2"/>
  <cols>
    <col min="1" max="1" width="4.5703125" style="1" customWidth="1"/>
    <col min="2" max="2" width="10" style="1" customWidth="1"/>
    <col min="3" max="3" width="11" style="1" customWidth="1"/>
    <col min="4" max="4" width="12.85546875" style="32" customWidth="1"/>
    <col min="5" max="5" width="28.5703125" style="1" customWidth="1"/>
    <col min="6" max="6" width="24.28515625" style="1" customWidth="1"/>
    <col min="7" max="7" width="20.28515625" style="1" customWidth="1"/>
    <col min="8" max="8" width="20.42578125" style="1" customWidth="1"/>
    <col min="9" max="12" width="14.7109375" style="1" customWidth="1"/>
    <col min="13" max="16384" width="11.42578125" style="1"/>
  </cols>
  <sheetData>
    <row r="1" spans="1:12" ht="12.75" customHeight="1" x14ac:dyDescent="0.2">
      <c r="D1" s="31"/>
      <c r="F1" s="2"/>
      <c r="G1" s="2"/>
      <c r="H1" s="2"/>
      <c r="J1" s="77" t="s">
        <v>1</v>
      </c>
      <c r="K1" s="76" t="s">
        <v>50</v>
      </c>
      <c r="L1" s="76"/>
    </row>
    <row r="2" spans="1:12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77"/>
      <c r="K2" s="76"/>
      <c r="L2" s="76"/>
    </row>
    <row r="3" spans="1:12" ht="9.75" customHeight="1" x14ac:dyDescent="0.2">
      <c r="A3" s="3"/>
      <c r="B3" s="3"/>
      <c r="C3" s="3"/>
      <c r="E3" s="7"/>
      <c r="H3" s="6"/>
      <c r="I3" s="6"/>
      <c r="J3" s="6"/>
    </row>
    <row r="4" spans="1:12" ht="8.25" customHeight="1" x14ac:dyDescent="0.2">
      <c r="A4" s="3"/>
      <c r="B4" s="3"/>
      <c r="C4" s="3"/>
      <c r="D4" s="31"/>
      <c r="E4" s="7"/>
      <c r="H4" s="8"/>
      <c r="I4" s="9"/>
      <c r="J4" s="9"/>
    </row>
    <row r="5" spans="1:12" ht="22.5" customHeight="1" x14ac:dyDescent="0.2">
      <c r="A5" s="78" t="s">
        <v>27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</row>
    <row r="6" spans="1:12" x14ac:dyDescent="0.2">
      <c r="A6" s="2"/>
      <c r="B6" s="2"/>
      <c r="C6" s="2"/>
      <c r="D6" s="33"/>
      <c r="F6" s="79" t="s">
        <v>3</v>
      </c>
      <c r="G6" s="79"/>
      <c r="H6" s="27" t="str">
        <f>+K1</f>
        <v>CB-CP-43-25 (2C) - SEGUNDA CONVOCATORIA</v>
      </c>
    </row>
    <row r="7" spans="1:12" s="23" customFormat="1" ht="21" customHeight="1" x14ac:dyDescent="0.2">
      <c r="D7" s="34"/>
      <c r="E7" s="24" t="s">
        <v>0</v>
      </c>
      <c r="F7" s="55">
        <v>17</v>
      </c>
      <c r="G7" s="24" t="s">
        <v>4</v>
      </c>
      <c r="H7" s="26" t="s">
        <v>45</v>
      </c>
      <c r="I7" s="25" t="s">
        <v>30</v>
      </c>
    </row>
    <row r="8" spans="1:12" ht="6.75" customHeight="1" x14ac:dyDescent="0.2"/>
    <row r="9" spans="1:12" ht="24.75" customHeight="1" x14ac:dyDescent="0.2">
      <c r="A9" s="10"/>
      <c r="B9" s="10"/>
      <c r="C9" s="68" t="s">
        <v>5</v>
      </c>
      <c r="D9" s="69"/>
      <c r="E9" s="65"/>
      <c r="F9" s="66"/>
      <c r="G9" s="67"/>
      <c r="H9" s="11" t="s">
        <v>6</v>
      </c>
      <c r="I9" s="73"/>
      <c r="J9" s="74"/>
      <c r="K9" s="74"/>
      <c r="L9" s="75"/>
    </row>
    <row r="10" spans="1:12" ht="22.5" customHeight="1" x14ac:dyDescent="0.2">
      <c r="A10" s="10"/>
      <c r="B10" s="10"/>
      <c r="C10" s="68" t="s">
        <v>31</v>
      </c>
      <c r="D10" s="69"/>
      <c r="E10" s="70"/>
      <c r="F10" s="71"/>
      <c r="G10" s="72"/>
      <c r="H10" s="11" t="s">
        <v>7</v>
      </c>
      <c r="I10" s="73"/>
      <c r="J10" s="74"/>
      <c r="K10" s="74"/>
      <c r="L10" s="75"/>
    </row>
    <row r="11" spans="1:12" ht="6" customHeight="1" thickBot="1" x14ac:dyDescent="0.25">
      <c r="A11" s="12"/>
      <c r="B11" s="12"/>
      <c r="C11" s="12"/>
      <c r="D11" s="35"/>
      <c r="E11" s="13"/>
      <c r="F11" s="12"/>
      <c r="G11" s="12"/>
      <c r="H11" s="12"/>
      <c r="I11" s="12"/>
      <c r="J11" s="12"/>
      <c r="K11" s="12"/>
      <c r="L11" s="12"/>
    </row>
    <row r="12" spans="1:12" ht="15.75" customHeight="1" x14ac:dyDescent="0.25">
      <c r="A12" s="62" t="s">
        <v>24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4"/>
    </row>
    <row r="13" spans="1:12" ht="34.5" customHeight="1" thickBot="1" x14ac:dyDescent="0.25">
      <c r="A13" s="14"/>
      <c r="B13" s="60" t="s">
        <v>51</v>
      </c>
      <c r="C13" s="60"/>
      <c r="D13" s="60"/>
      <c r="E13" s="60"/>
      <c r="F13" s="60"/>
      <c r="G13" s="60"/>
      <c r="H13" s="60"/>
      <c r="I13" s="60"/>
      <c r="J13" s="60"/>
      <c r="K13" s="60"/>
      <c r="L13" s="61"/>
    </row>
    <row r="14" spans="1:12" s="37" customFormat="1" ht="18" x14ac:dyDescent="0.25">
      <c r="A14" s="83" t="s">
        <v>26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5"/>
    </row>
    <row r="15" spans="1:12" s="37" customFormat="1" ht="30" customHeight="1" x14ac:dyDescent="0.25">
      <c r="A15" s="86" t="s">
        <v>47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8"/>
    </row>
    <row r="16" spans="1:12" s="37" customFormat="1" ht="18.75" thickBot="1" x14ac:dyDescent="0.3">
      <c r="A16" s="89" t="s">
        <v>48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1"/>
    </row>
    <row r="17" spans="1:12" ht="25.5" x14ac:dyDescent="0.2">
      <c r="A17" s="38" t="s">
        <v>8</v>
      </c>
      <c r="B17" s="39" t="s">
        <v>9</v>
      </c>
      <c r="C17" s="40" t="s">
        <v>10</v>
      </c>
      <c r="D17" s="40" t="s">
        <v>11</v>
      </c>
      <c r="E17" s="39" t="s">
        <v>12</v>
      </c>
      <c r="F17" s="40" t="s">
        <v>13</v>
      </c>
      <c r="G17" s="40" t="s">
        <v>15</v>
      </c>
      <c r="H17" s="40" t="s">
        <v>14</v>
      </c>
      <c r="I17" s="40" t="s">
        <v>28</v>
      </c>
      <c r="J17" s="40" t="s">
        <v>16</v>
      </c>
      <c r="K17" s="40" t="s">
        <v>17</v>
      </c>
      <c r="L17" s="41" t="s">
        <v>18</v>
      </c>
    </row>
    <row r="18" spans="1:12" s="15" customFormat="1" ht="36" customHeight="1" x14ac:dyDescent="0.2">
      <c r="A18" s="56">
        <v>3</v>
      </c>
      <c r="B18" s="57" t="s">
        <v>33</v>
      </c>
      <c r="C18" s="58">
        <v>50</v>
      </c>
      <c r="D18" s="57" t="s">
        <v>32</v>
      </c>
      <c r="E18" s="47" t="s">
        <v>39</v>
      </c>
      <c r="F18" s="42"/>
      <c r="G18" s="42"/>
      <c r="H18" s="42"/>
      <c r="I18" s="42"/>
      <c r="J18" s="42"/>
      <c r="K18" s="43"/>
      <c r="L18" s="45">
        <f>C18*K18</f>
        <v>0</v>
      </c>
    </row>
    <row r="19" spans="1:12" s="15" customFormat="1" ht="36" customHeight="1" x14ac:dyDescent="0.2">
      <c r="A19" s="56">
        <v>5</v>
      </c>
      <c r="B19" s="57" t="s">
        <v>34</v>
      </c>
      <c r="C19" s="58">
        <v>150</v>
      </c>
      <c r="D19" s="57" t="s">
        <v>32</v>
      </c>
      <c r="E19" s="47" t="s">
        <v>40</v>
      </c>
      <c r="F19" s="42"/>
      <c r="G19" s="42"/>
      <c r="H19" s="42"/>
      <c r="I19" s="42"/>
      <c r="J19" s="42"/>
      <c r="K19" s="43"/>
      <c r="L19" s="45">
        <f>C19*K19</f>
        <v>0</v>
      </c>
    </row>
    <row r="20" spans="1:12" s="15" customFormat="1" ht="36" customHeight="1" x14ac:dyDescent="0.2">
      <c r="A20" s="98">
        <v>7</v>
      </c>
      <c r="B20" s="80" t="s">
        <v>35</v>
      </c>
      <c r="C20" s="99">
        <v>400</v>
      </c>
      <c r="D20" s="80" t="s">
        <v>32</v>
      </c>
      <c r="E20" s="47" t="s">
        <v>41</v>
      </c>
      <c r="F20" s="42"/>
      <c r="G20" s="42"/>
      <c r="H20" s="42"/>
      <c r="I20" s="42"/>
      <c r="J20" s="42"/>
      <c r="K20" s="43"/>
      <c r="L20" s="45">
        <f>C20*K20</f>
        <v>0</v>
      </c>
    </row>
    <row r="21" spans="1:12" s="15" customFormat="1" x14ac:dyDescent="0.2">
      <c r="A21" s="98"/>
      <c r="B21" s="80"/>
      <c r="C21" s="99"/>
      <c r="D21" s="80"/>
      <c r="E21" s="44" t="s">
        <v>44</v>
      </c>
      <c r="F21" s="44" t="s">
        <v>25</v>
      </c>
      <c r="G21" s="81"/>
      <c r="H21" s="81"/>
      <c r="I21" s="81"/>
      <c r="J21" s="81"/>
      <c r="K21" s="81"/>
      <c r="L21" s="82"/>
    </row>
    <row r="22" spans="1:12" s="30" customFormat="1" ht="22.5" x14ac:dyDescent="0.25">
      <c r="A22" s="98"/>
      <c r="B22" s="80"/>
      <c r="C22" s="99"/>
      <c r="D22" s="80"/>
      <c r="E22" s="36" t="s">
        <v>38</v>
      </c>
      <c r="F22" s="29"/>
      <c r="G22" s="81"/>
      <c r="H22" s="81"/>
      <c r="I22" s="81"/>
      <c r="J22" s="81"/>
      <c r="K22" s="81"/>
      <c r="L22" s="82"/>
    </row>
    <row r="23" spans="1:12" s="15" customFormat="1" ht="36" customHeight="1" x14ac:dyDescent="0.2">
      <c r="A23" s="98">
        <v>12</v>
      </c>
      <c r="B23" s="80" t="s">
        <v>36</v>
      </c>
      <c r="C23" s="99">
        <v>200</v>
      </c>
      <c r="D23" s="80" t="s">
        <v>32</v>
      </c>
      <c r="E23" s="47" t="s">
        <v>42</v>
      </c>
      <c r="F23" s="42"/>
      <c r="G23" s="42"/>
      <c r="H23" s="42"/>
      <c r="I23" s="42"/>
      <c r="J23" s="42"/>
      <c r="K23" s="43"/>
      <c r="L23" s="45">
        <f>C23*K23</f>
        <v>0</v>
      </c>
    </row>
    <row r="24" spans="1:12" s="15" customFormat="1" x14ac:dyDescent="0.2">
      <c r="A24" s="98"/>
      <c r="B24" s="80"/>
      <c r="C24" s="99"/>
      <c r="D24" s="80"/>
      <c r="E24" s="44" t="s">
        <v>44</v>
      </c>
      <c r="F24" s="44" t="s">
        <v>25</v>
      </c>
      <c r="G24" s="81"/>
      <c r="H24" s="81"/>
      <c r="I24" s="81"/>
      <c r="J24" s="81"/>
      <c r="K24" s="81"/>
      <c r="L24" s="82"/>
    </row>
    <row r="25" spans="1:12" s="30" customFormat="1" ht="18.75" x14ac:dyDescent="0.25">
      <c r="A25" s="98"/>
      <c r="B25" s="80"/>
      <c r="C25" s="99"/>
      <c r="D25" s="80"/>
      <c r="E25" s="36" t="s">
        <v>53</v>
      </c>
      <c r="F25" s="29"/>
      <c r="G25" s="81"/>
      <c r="H25" s="81"/>
      <c r="I25" s="81"/>
      <c r="J25" s="81"/>
      <c r="K25" s="81"/>
      <c r="L25" s="82"/>
    </row>
    <row r="26" spans="1:12" s="15" customFormat="1" ht="36" customHeight="1" x14ac:dyDescent="0.2">
      <c r="A26" s="98">
        <v>13</v>
      </c>
      <c r="B26" s="80" t="s">
        <v>37</v>
      </c>
      <c r="C26" s="99">
        <v>150</v>
      </c>
      <c r="D26" s="80" t="s">
        <v>32</v>
      </c>
      <c r="E26" s="47" t="s">
        <v>43</v>
      </c>
      <c r="F26" s="42"/>
      <c r="G26" s="42"/>
      <c r="H26" s="42"/>
      <c r="I26" s="42"/>
      <c r="J26" s="42"/>
      <c r="K26" s="43"/>
      <c r="L26" s="45">
        <f>C26*K26</f>
        <v>0</v>
      </c>
    </row>
    <row r="27" spans="1:12" s="15" customFormat="1" x14ac:dyDescent="0.2">
      <c r="A27" s="98"/>
      <c r="B27" s="80"/>
      <c r="C27" s="99"/>
      <c r="D27" s="80"/>
      <c r="E27" s="44" t="s">
        <v>44</v>
      </c>
      <c r="F27" s="44" t="s">
        <v>25</v>
      </c>
      <c r="G27" s="81"/>
      <c r="H27" s="81"/>
      <c r="I27" s="81"/>
      <c r="J27" s="81"/>
      <c r="K27" s="81"/>
      <c r="L27" s="82"/>
    </row>
    <row r="28" spans="1:12" s="30" customFormat="1" ht="19.5" thickBot="1" x14ac:dyDescent="0.3">
      <c r="A28" s="98"/>
      <c r="B28" s="80"/>
      <c r="C28" s="99"/>
      <c r="D28" s="80"/>
      <c r="E28" s="36" t="s">
        <v>52</v>
      </c>
      <c r="F28" s="29"/>
      <c r="G28" s="81"/>
      <c r="H28" s="81"/>
      <c r="I28" s="81"/>
      <c r="J28" s="81"/>
      <c r="K28" s="81"/>
      <c r="L28" s="82"/>
    </row>
    <row r="29" spans="1:12" ht="16.5" hidden="1" customHeight="1" thickBot="1" x14ac:dyDescent="0.25"/>
    <row r="30" spans="1:12" s="16" customFormat="1" ht="39" customHeight="1" x14ac:dyDescent="0.2">
      <c r="A30" s="95" t="s">
        <v>49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7"/>
    </row>
    <row r="31" spans="1:12" ht="25.5" customHeight="1" x14ac:dyDescent="0.2">
      <c r="A31" s="14"/>
      <c r="B31" s="20"/>
      <c r="C31" s="20"/>
      <c r="D31" s="46"/>
      <c r="L31" s="17"/>
    </row>
    <row r="32" spans="1:12" ht="26.25" customHeight="1" x14ac:dyDescent="0.2">
      <c r="A32" s="14"/>
      <c r="B32" s="100" t="s">
        <v>46</v>
      </c>
      <c r="C32" s="100"/>
      <c r="D32" s="100"/>
      <c r="G32" s="18"/>
      <c r="L32" s="17"/>
    </row>
    <row r="33" spans="1:13" ht="27" customHeight="1" x14ac:dyDescent="0.2">
      <c r="A33" s="92" t="s">
        <v>19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4"/>
    </row>
    <row r="34" spans="1:13" ht="22.5" customHeight="1" x14ac:dyDescent="0.2">
      <c r="A34" s="48"/>
      <c r="B34" s="49"/>
      <c r="C34" s="11" t="s">
        <v>20</v>
      </c>
      <c r="D34" s="25"/>
      <c r="E34" s="11" t="s">
        <v>29</v>
      </c>
      <c r="F34" s="25"/>
      <c r="H34" s="24" t="s">
        <v>0</v>
      </c>
      <c r="I34" s="25"/>
      <c r="J34" s="24" t="s">
        <v>4</v>
      </c>
      <c r="K34" s="26" t="s">
        <v>45</v>
      </c>
      <c r="L34" s="59" t="s">
        <v>30</v>
      </c>
      <c r="M34" s="50"/>
    </row>
    <row r="35" spans="1:13" ht="67.5" customHeight="1" x14ac:dyDescent="0.2">
      <c r="A35" s="14"/>
      <c r="L35" s="17"/>
    </row>
    <row r="36" spans="1:13" x14ac:dyDescent="0.2">
      <c r="A36" s="14"/>
      <c r="C36" s="7" t="s">
        <v>21</v>
      </c>
      <c r="E36" s="28" t="s">
        <v>22</v>
      </c>
      <c r="F36" s="20"/>
      <c r="G36" s="21"/>
      <c r="H36" s="22"/>
      <c r="I36" s="19" t="s">
        <v>23</v>
      </c>
      <c r="J36" s="19"/>
      <c r="K36" s="20"/>
      <c r="L36" s="17"/>
    </row>
    <row r="37" spans="1:13" s="50" customFormat="1" ht="12" thickBot="1" x14ac:dyDescent="0.25">
      <c r="A37" s="51"/>
      <c r="B37" s="52"/>
      <c r="C37" s="52"/>
      <c r="D37" s="53"/>
      <c r="E37" s="52"/>
      <c r="F37" s="52"/>
      <c r="G37" s="52"/>
      <c r="H37" s="52"/>
      <c r="I37" s="52"/>
      <c r="J37" s="52"/>
      <c r="K37" s="52"/>
      <c r="L37" s="54"/>
    </row>
  </sheetData>
  <sheetProtection selectLockedCells="1"/>
  <autoFilter ref="A17:L28" xr:uid="{00000000-0009-0000-0000-000000000000}"/>
  <mergeCells count="33">
    <mergeCell ref="A33:L33"/>
    <mergeCell ref="A30:L30"/>
    <mergeCell ref="A20:A22"/>
    <mergeCell ref="B20:B22"/>
    <mergeCell ref="C20:C22"/>
    <mergeCell ref="A23:A25"/>
    <mergeCell ref="B23:B25"/>
    <mergeCell ref="C23:C25"/>
    <mergeCell ref="D23:D25"/>
    <mergeCell ref="G24:L25"/>
    <mergeCell ref="A26:A28"/>
    <mergeCell ref="B26:B28"/>
    <mergeCell ref="C26:C28"/>
    <mergeCell ref="D26:D28"/>
    <mergeCell ref="G27:L28"/>
    <mergeCell ref="B32:D32"/>
    <mergeCell ref="D20:D22"/>
    <mergeCell ref="G21:L22"/>
    <mergeCell ref="A14:L14"/>
    <mergeCell ref="A15:L15"/>
    <mergeCell ref="A16:L16"/>
    <mergeCell ref="K1:L2"/>
    <mergeCell ref="C9:D9"/>
    <mergeCell ref="J1:J2"/>
    <mergeCell ref="A5:L5"/>
    <mergeCell ref="F6:G6"/>
    <mergeCell ref="B13:L13"/>
    <mergeCell ref="A12:L12"/>
    <mergeCell ref="E9:G9"/>
    <mergeCell ref="C10:D10"/>
    <mergeCell ref="E10:G10"/>
    <mergeCell ref="I9:L9"/>
    <mergeCell ref="I10:L10"/>
  </mergeCells>
  <dataValidations count="2">
    <dataValidation type="list" allowBlank="1" showInputMessage="1" showErrorMessage="1" sqref="H7 K34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34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9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GARY FERNANDO HEREDIA HEREDIA</cp:lastModifiedBy>
  <cp:lastPrinted>2025-11-13T15:27:54Z</cp:lastPrinted>
  <dcterms:created xsi:type="dcterms:W3CDTF">2008-05-09T21:50:02Z</dcterms:created>
  <dcterms:modified xsi:type="dcterms:W3CDTF">2025-11-13T17:14:21Z</dcterms:modified>
</cp:coreProperties>
</file>