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2-25 MEDICAMENTOS\"/>
    </mc:Choice>
  </mc:AlternateContent>
  <xr:revisionPtr revIDLastSave="0" documentId="13_ncr:1_{C1EFD7D7-933B-4CE8-991C-A6EFBCFE9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cotiz1!$A$18:$M$24</definedName>
    <definedName name="_xlnm.Print_Titles" localSheetId="0">cotiz1!$18:$18</definedName>
  </definedNames>
  <calcPr calcId="191029"/>
</workbook>
</file>

<file path=xl/calcChain.xml><?xml version="1.0" encoding="utf-8"?>
<calcChain xmlns="http://schemas.openxmlformats.org/spreadsheetml/2006/main">
  <c r="E20" i="9" l="1"/>
  <c r="M19" i="9"/>
  <c r="E23" i="9"/>
  <c r="M22" i="9"/>
  <c r="H6" i="9" l="1"/>
</calcChain>
</file>

<file path=xl/sharedStrings.xml><?xml version="1.0" encoding="utf-8"?>
<sst xmlns="http://schemas.openxmlformats.org/spreadsheetml/2006/main" count="54" uniqueCount="47">
  <si>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</si>
  <si>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</si>
  <si>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</si>
  <si>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</si>
  <si>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</si>
  <si>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</si>
  <si>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</si>
  <si>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</si>
  <si>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</si>
  <si>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</si>
  <si>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</si>
  <si>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</si>
  <si>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</si>
  <si>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</si>
  <si>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</si>
  <si>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</si>
  <si>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</si>
  <si>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</si>
  <si>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</si>
  <si>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</si>
  <si>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</si>
  <si>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</si>
  <si>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</si>
  <si>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</si>
  <si>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</si>
  <si>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</si>
  <si>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</si>
  <si>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</si>
  <si>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</si>
  <si>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</si>
  <si>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</si>
  <si>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</si>
  <si>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</si>
  <si>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</si>
  <si>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CUMPLE / NO CUMPLE</t>
  </si>
  <si>
    <t>FRASCO 5 G EN 50 ML</t>
  </si>
  <si>
    <t>PREGABALINA CAPSULA 75 MG</t>
  </si>
  <si>
    <t>N-03-20-B</t>
  </si>
  <si>
    <t>N-03-20-A</t>
  </si>
  <si>
    <t>PREGABALINA COMPRIMIDO 75 MG</t>
  </si>
  <si>
    <t>COMPRIMIDO</t>
  </si>
  <si>
    <t>CAPSULA</t>
  </si>
  <si>
    <t>VENCIMIENTO: La fecha de vencimiento de cada producto debe ser de 12 MESES o más al momento de la entrega, caso contrario presentar carta de compromiso de cambio.</t>
  </si>
  <si>
    <t>ADJUDICACION: Se adjudicara el  medicamento con la unidad de manejo más conveniente económicamente hablando para la CSBP.</t>
  </si>
  <si>
    <t>CB-CP-52-25</t>
  </si>
  <si>
    <t>Octubre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</si>
  <si>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03 de octubre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</si>
</sst>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lightDown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6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19" fillId="2" borderId="1" xfId="16" applyFont="1" applyFill="1" applyBorder="1" applyAlignment="1" applyProtection="1">
      <alignment horizontal="center" vertical="center"/>
      <protection locked="0" hidden="1"/>
    </xf>
    <xf numFmtId="0" fontId="13" fillId="0" borderId="1" xfId="1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/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4" borderId="1" xfId="16" applyFill="1" applyBorder="1" applyAlignment="1" applyProtection="1">
      <alignment horizontal="center" vertical="center"/>
      <protection locked="0" hidden="1"/>
    </xf>
    <xf numFmtId="0" fontId="2" fillId="4" borderId="16" xfId="16" applyFill="1" applyBorder="1" applyAlignment="1" applyProtection="1">
      <alignment horizontal="center" vertical="center"/>
      <protection locked="0" hidden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25</xdr:row>
      <xdr:rowOff>352426</xdr:rowOff>
    </xdr:from>
    <xdr:to>
      <xdr:col>3</xdr:col>
      <xdr:colOff>514826</xdr:colOff>
      <xdr:row>27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topLeftCell="A4" zoomScaleNormal="100" zoomScaleSheetLayoutView="70" workbookViewId="0">
      <selection activeCell="F22" sqref="F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93" t="s">
        <v>1</v>
      </c>
      <c r="L1" s="90" t="s">
        <v>44</v>
      </c>
      <c r="M1" s="90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93"/>
      <c r="L2" s="90"/>
      <c r="M2" s="90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94" t="s">
        <v>27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x14ac:dyDescent="0.2">
      <c r="A6" s="2"/>
      <c r="B6" s="2"/>
      <c r="C6" s="2"/>
      <c r="D6" s="32"/>
      <c r="F6" s="95" t="s">
        <v>3</v>
      </c>
      <c r="G6" s="95"/>
      <c r="H6" s="28" t="str">
        <f>+L1</f>
        <v>CB-CP-52-25</v>
      </c>
    </row>
    <row r="7" spans="1:13" s="24" customFormat="1" ht="21" customHeight="1" x14ac:dyDescent="0.2">
      <c r="D7" s="33"/>
      <c r="E7" s="25" t="s">
        <v>0</v>
      </c>
      <c r="F7" s="54">
        <v>1</v>
      </c>
      <c r="G7" s="25" t="s">
        <v>4</v>
      </c>
      <c r="H7" s="27" t="s">
        <v>45</v>
      </c>
      <c r="I7" s="26" t="s">
        <v>33</v>
      </c>
      <c r="J7" s="45"/>
    </row>
    <row r="9" spans="1:13" ht="24.75" customHeight="1" x14ac:dyDescent="0.2">
      <c r="A9" s="10"/>
      <c r="B9" s="10"/>
      <c r="C9" s="91" t="s">
        <v>5</v>
      </c>
      <c r="D9" s="92"/>
      <c r="E9" s="66"/>
      <c r="F9" s="67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9"/>
      <c r="I10" s="80"/>
      <c r="J10" s="80"/>
      <c r="K10" s="80"/>
      <c r="L10" s="80"/>
      <c r="M10" s="81"/>
    </row>
    <row r="11" spans="1:13" ht="13.5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6" t="s">
        <v>24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3" ht="34.5" customHeight="1" thickBot="1" x14ac:dyDescent="0.25">
      <c r="A13" s="15"/>
      <c r="B13" s="74" t="s">
        <v>32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13" s="36" customFormat="1" ht="18" x14ac:dyDescent="0.25">
      <c r="A14" s="68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</row>
    <row r="15" spans="1:13" s="36" customFormat="1" ht="24" customHeight="1" x14ac:dyDescent="0.25">
      <c r="A15" s="82" t="s">
        <v>42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1:13" s="36" customFormat="1" ht="24" customHeight="1" x14ac:dyDescent="0.25">
      <c r="A16" s="82" t="s">
        <v>43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</row>
    <row r="17" spans="1:14" s="36" customFormat="1" ht="24" customHeight="1" thickBot="1" x14ac:dyDescent="0.3">
      <c r="A17" s="71" t="s">
        <v>30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</row>
    <row r="18" spans="1:14" ht="32.25" customHeight="1" x14ac:dyDescent="0.2">
      <c r="A18" s="37" t="s">
        <v>8</v>
      </c>
      <c r="B18" s="38" t="s">
        <v>9</v>
      </c>
      <c r="C18" s="39" t="s">
        <v>10</v>
      </c>
      <c r="D18" s="39" t="s">
        <v>11</v>
      </c>
      <c r="E18" s="38" t="s">
        <v>12</v>
      </c>
      <c r="F18" s="39" t="s">
        <v>13</v>
      </c>
      <c r="G18" s="39" t="s">
        <v>15</v>
      </c>
      <c r="H18" s="39" t="s">
        <v>14</v>
      </c>
      <c r="I18" s="39" t="s">
        <v>28</v>
      </c>
      <c r="J18" s="39" t="s">
        <v>29</v>
      </c>
      <c r="K18" s="39" t="s">
        <v>16</v>
      </c>
      <c r="L18" s="39" t="s">
        <v>17</v>
      </c>
      <c r="M18" s="40" t="s">
        <v>18</v>
      </c>
    </row>
    <row r="19" spans="1:14" s="16" customFormat="1" ht="82.5" customHeight="1" x14ac:dyDescent="0.2">
      <c r="A19" s="85">
        <v>1</v>
      </c>
      <c r="B19" s="86" t="s">
        <v>38</v>
      </c>
      <c r="C19" s="87">
        <v>37800</v>
      </c>
      <c r="D19" s="86" t="s">
        <v>40</v>
      </c>
      <c r="E19" s="46" t="s">
        <v>39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4" s="16" customFormat="1" x14ac:dyDescent="0.2">
      <c r="A20" s="85"/>
      <c r="B20" s="86"/>
      <c r="C20" s="87"/>
      <c r="D20" s="86"/>
      <c r="E20" s="55" t="str">
        <f>IF(COUNTBLANK(E21:E21)=7,"","ESPECIFICACIONES TECNICAS")</f>
        <v>ESPECIFICACIONES TECNICAS</v>
      </c>
      <c r="F20" s="55" t="s">
        <v>34</v>
      </c>
      <c r="G20" s="88"/>
      <c r="H20" s="88"/>
      <c r="I20" s="88"/>
      <c r="J20" s="88"/>
      <c r="K20" s="88"/>
      <c r="L20" s="88"/>
      <c r="M20" s="89"/>
    </row>
    <row r="21" spans="1:14" s="58" customFormat="1" ht="18.75" x14ac:dyDescent="0.25">
      <c r="A21" s="85"/>
      <c r="B21" s="86"/>
      <c r="C21" s="87"/>
      <c r="D21" s="86"/>
      <c r="E21" s="56" t="s">
        <v>35</v>
      </c>
      <c r="F21" s="57"/>
      <c r="G21" s="88"/>
      <c r="H21" s="88"/>
      <c r="I21" s="88"/>
      <c r="J21" s="88"/>
      <c r="K21" s="88"/>
      <c r="L21" s="88"/>
      <c r="M21" s="89"/>
    </row>
    <row r="22" spans="1:14" s="16" customFormat="1" ht="82.5" customHeight="1" x14ac:dyDescent="0.2">
      <c r="A22" s="85">
        <v>2</v>
      </c>
      <c r="B22" s="86" t="s">
        <v>37</v>
      </c>
      <c r="C22" s="87">
        <v>37800</v>
      </c>
      <c r="D22" s="86" t="s">
        <v>41</v>
      </c>
      <c r="E22" s="46" t="s">
        <v>36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4" s="16" customFormat="1" x14ac:dyDescent="0.2">
      <c r="A23" s="85"/>
      <c r="B23" s="86"/>
      <c r="C23" s="87"/>
      <c r="D23" s="86"/>
      <c r="E23" s="55" t="str">
        <f>IF(COUNTBLANK(E24:E24)=7,"","ESPECIFICACIONES TECNICAS")</f>
        <v>ESPECIFICACIONES TECNICAS</v>
      </c>
      <c r="F23" s="55" t="s">
        <v>34</v>
      </c>
      <c r="G23" s="88"/>
      <c r="H23" s="88"/>
      <c r="I23" s="88"/>
      <c r="J23" s="88"/>
      <c r="K23" s="88"/>
      <c r="L23" s="88"/>
      <c r="M23" s="89"/>
    </row>
    <row r="24" spans="1:14" s="58" customFormat="1" ht="19.5" thickBot="1" x14ac:dyDescent="0.3">
      <c r="A24" s="85"/>
      <c r="B24" s="86"/>
      <c r="C24" s="87"/>
      <c r="D24" s="86"/>
      <c r="E24" s="56" t="s">
        <v>35</v>
      </c>
      <c r="F24" s="57"/>
      <c r="G24" s="88"/>
      <c r="H24" s="88"/>
      <c r="I24" s="88"/>
      <c r="J24" s="88"/>
      <c r="K24" s="88"/>
      <c r="L24" s="88"/>
      <c r="M24" s="89"/>
    </row>
    <row r="25" spans="1:14" ht="13.5" hidden="1" thickBot="1" x14ac:dyDescent="0.25"/>
    <row r="26" spans="1:14" s="17" customFormat="1" ht="39" customHeight="1" x14ac:dyDescent="0.2">
      <c r="A26" s="63" t="s">
        <v>46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27" spans="1:14" ht="35.25" customHeight="1" x14ac:dyDescent="0.2">
      <c r="A27" s="15"/>
      <c r="B27" s="21"/>
      <c r="C27" s="21"/>
      <c r="D27" s="44"/>
      <c r="M27" s="18"/>
    </row>
    <row r="28" spans="1:14" ht="26.25" customHeight="1" x14ac:dyDescent="0.2">
      <c r="A28" s="15"/>
      <c r="B28" s="59" t="s">
        <v>25</v>
      </c>
      <c r="C28" s="59"/>
      <c r="D28" s="59"/>
      <c r="G28" s="19"/>
      <c r="M28" s="18"/>
    </row>
    <row r="29" spans="1:14" ht="27" customHeight="1" x14ac:dyDescent="0.2">
      <c r="A29" s="60" t="s">
        <v>19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2"/>
    </row>
    <row r="30" spans="1:14" ht="27" customHeight="1" x14ac:dyDescent="0.2">
      <c r="A30" s="47"/>
      <c r="B30" s="48"/>
      <c r="C30" s="11" t="s">
        <v>20</v>
      </c>
      <c r="D30" s="26"/>
      <c r="E30" s="11" t="s">
        <v>31</v>
      </c>
      <c r="F30" s="26"/>
      <c r="H30" s="25" t="s">
        <v>0</v>
      </c>
      <c r="I30" s="26"/>
      <c r="J30" s="25" t="s">
        <v>4</v>
      </c>
      <c r="K30" s="27" t="s">
        <v>45</v>
      </c>
      <c r="L30" s="26" t="s">
        <v>33</v>
      </c>
      <c r="M30" s="18"/>
      <c r="N30" s="49"/>
    </row>
    <row r="31" spans="1:14" ht="58.5" customHeight="1" x14ac:dyDescent="0.2">
      <c r="A31" s="15"/>
      <c r="M31" s="18"/>
    </row>
    <row r="32" spans="1:14" x14ac:dyDescent="0.2">
      <c r="A32" s="15"/>
      <c r="C32" s="7" t="s">
        <v>21</v>
      </c>
      <c r="E32" s="29" t="s">
        <v>22</v>
      </c>
      <c r="F32" s="21"/>
      <c r="G32" s="22"/>
      <c r="H32" s="23"/>
      <c r="I32" s="20" t="s">
        <v>23</v>
      </c>
      <c r="J32" s="20"/>
      <c r="K32" s="21"/>
      <c r="L32" s="21"/>
      <c r="M32" s="18"/>
    </row>
    <row r="33" spans="1:13" s="49" customFormat="1" ht="12" thickBot="1" x14ac:dyDescent="0.25">
      <c r="A33" s="50"/>
      <c r="B33" s="51"/>
      <c r="C33" s="51"/>
      <c r="D33" s="52"/>
      <c r="E33" s="51"/>
      <c r="F33" s="51"/>
      <c r="G33" s="51"/>
      <c r="H33" s="51"/>
      <c r="I33" s="51"/>
      <c r="J33" s="51"/>
      <c r="K33" s="51"/>
      <c r="L33" s="51"/>
      <c r="M33" s="53"/>
    </row>
  </sheetData>
  <sheetProtection selectLockedCells="1"/>
  <autoFilter ref="A18:M24" xr:uid="{00000000-0009-0000-0000-000000000000}"/>
  <mergeCells count="27">
    <mergeCell ref="B19:B21"/>
    <mergeCell ref="C19:C21"/>
    <mergeCell ref="D19:D21"/>
    <mergeCell ref="G20:M21"/>
    <mergeCell ref="A16:M16"/>
    <mergeCell ref="L1:M2"/>
    <mergeCell ref="C9:D9"/>
    <mergeCell ref="K1:K2"/>
    <mergeCell ref="A5:M5"/>
    <mergeCell ref="F6:G6"/>
    <mergeCell ref="H9:M9"/>
    <mergeCell ref="B28:D28"/>
    <mergeCell ref="A29:M29"/>
    <mergeCell ref="A26:M26"/>
    <mergeCell ref="E9:F9"/>
    <mergeCell ref="A14:M14"/>
    <mergeCell ref="A17:M17"/>
    <mergeCell ref="B13:M13"/>
    <mergeCell ref="A12:M12"/>
    <mergeCell ref="H10:M10"/>
    <mergeCell ref="A15:M15"/>
    <mergeCell ref="A22:A24"/>
    <mergeCell ref="B22:B24"/>
    <mergeCell ref="C22:C24"/>
    <mergeCell ref="D22:D24"/>
    <mergeCell ref="G23:M24"/>
    <mergeCell ref="A19:A21"/>
  </mergeCells>
  <dataValidations count="2">
    <dataValidation type="list" allowBlank="1" showInputMessage="1" showErrorMessage="1" sqref="H7 K3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0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2025-09-30T20:16:07Z</cp:lastPrinted>
  <dcterms:created xsi:type="dcterms:W3CDTF">2008-05-09T21:50:02Z</dcterms:created>
  <dcterms:modified xsi:type="dcterms:W3CDTF">2025-09-30T20:16:13Z</dcterms:modified>
</cp:coreProperties>
</file>